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emi-hitaka\Downloads\"/>
    </mc:Choice>
  </mc:AlternateContent>
  <xr:revisionPtr revIDLastSave="0" documentId="13_ncr:1_{7BFBE892-6B88-4573-9972-2BEFA15DB9B4}" xr6:coauthVersionLast="47" xr6:coauthVersionMax="47" xr10:uidLastSave="{00000000-0000-0000-0000-000000000000}"/>
  <bookViews>
    <workbookView xWindow="-120" yWindow="-120" windowWidth="29040" windowHeight="15720" xr2:uid="{5F52DF95-7C93-4D5A-ABA0-335080FA8DC0}"/>
  </bookViews>
  <sheets>
    <sheet name="申請書提出ガイド " sheetId="5" r:id="rId1"/>
    <sheet name="⓵VTR使用申請書" sheetId="1" r:id="rId2"/>
    <sheet name="②VTR返送票" sheetId="3" r:id="rId3"/>
    <sheet name="③VTR超過使用届" sheetId="2" r:id="rId4"/>
  </sheets>
  <definedNames>
    <definedName name="_xlnm.Print_Area" localSheetId="1">'⓵VTR使用申請書'!$A$1:$O$52</definedName>
    <definedName name="_xlnm.Print_Area" localSheetId="3">③VTR超過使用届!$A$1:$O$42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7" i="1" l="1"/>
  <c r="N32" i="1"/>
  <c r="N31" i="1"/>
  <c r="N30" i="1"/>
  <c r="N13" i="2"/>
  <c r="N12" i="2"/>
  <c r="N18" i="2"/>
  <c r="N21" i="2" s="1"/>
  <c r="N11" i="2"/>
  <c r="F18" i="2"/>
  <c r="D18" i="2" s="1"/>
  <c r="N33" i="1" l="1"/>
  <c r="N39" i="1" s="1"/>
  <c r="N14" i="2"/>
  <c r="F37" i="1"/>
  <c r="D37" i="1" s="1"/>
</calcChain>
</file>

<file path=xl/sharedStrings.xml><?xml version="1.0" encoding="utf-8"?>
<sst xmlns="http://schemas.openxmlformats.org/spreadsheetml/2006/main" count="176" uniqueCount="112">
  <si>
    <t>PQA消費者向けＶＴＲ使用申請書</t>
    <phoneticPr fontId="1"/>
  </si>
  <si>
    <t>一般財団法人塗装品質機構優良住宅塗装工事研究会　御中</t>
  </si>
  <si>
    <t>　使用条件を了解し、下記の通り消費者向けＶＴＲの使用を申請します。</t>
  </si>
  <si>
    <t>使用条件</t>
  </si>
  <si>
    <t>　〇標準使用での申込みの場合、各実施月の使用回数を本申請書に記載します。</t>
  </si>
  <si>
    <t>　　（例えば、午前に1回、午後に1回を実施する場合は2回となります。</t>
  </si>
  <si>
    <t>　〇年間利用割引の場合は使用開始月から１２ヶ月間、使用することができます。</t>
  </si>
  <si>
    <t>　〇年間利用割引では使用回数に制限はなく、1会員につき、同一使用期間にて最大5本まで媒体をお渡し可能です。</t>
    <rPh sb="22" eb="24">
      <t>カイイン</t>
    </rPh>
    <rPh sb="28" eb="30">
      <t>ドウイツ</t>
    </rPh>
    <rPh sb="30" eb="32">
      <t>シヨウ</t>
    </rPh>
    <rPh sb="32" eb="34">
      <t>キカン</t>
    </rPh>
    <rPh sb="36" eb="38">
      <t>サイダイ</t>
    </rPh>
    <rPh sb="39" eb="40">
      <t>ホン</t>
    </rPh>
    <rPh sb="42" eb="44">
      <t>バイタイ</t>
    </rPh>
    <rPh sb="46" eb="47">
      <t>ワタ</t>
    </rPh>
    <rPh sb="48" eb="50">
      <t>カノウ</t>
    </rPh>
    <phoneticPr fontId="1"/>
  </si>
  <si>
    <t>　〇使用料は使用開始月に会費と共に銀行口座から引き落とします。</t>
  </si>
  <si>
    <t>　〇使用期間が終了したら直ちに媒体を執行部会まで返却します。</t>
  </si>
  <si>
    <t>　〇消費者向けＶＴＲは複製を作成することを禁止します。違反して複製を作成し使用した場合は、違反使用料と</t>
    <phoneticPr fontId="1"/>
  </si>
  <si>
    <t>　　して１１０，０００円（非課税）を支払っていただきます。</t>
    <rPh sb="13" eb="16">
      <t>ヒカゼイ</t>
    </rPh>
    <phoneticPr fontId="1"/>
  </si>
  <si>
    <t xml:space="preserve">    （違反使用料を支払っても使用できる回数は増加しません。）</t>
    <phoneticPr fontId="1"/>
  </si>
  <si>
    <t>　〇執行部会にて本申請書受領後は、申請内容のキャンセル及び変更はできません。</t>
  </si>
  <si>
    <t>　　（申請した使用回数を使用しなかった場合でも、金額の減額、翌月への繰越し使用はできません。）</t>
  </si>
  <si>
    <t>標準使用の申込み</t>
    <rPh sb="0" eb="2">
      <t>ヒョウジュン</t>
    </rPh>
    <rPh sb="2" eb="4">
      <t>シヨウ</t>
    </rPh>
    <rPh sb="5" eb="7">
      <t>モウシコ</t>
    </rPh>
    <phoneticPr fontId="1"/>
  </si>
  <si>
    <t>使用月１</t>
    <rPh sb="0" eb="2">
      <t>シヨウ</t>
    </rPh>
    <rPh sb="2" eb="3">
      <t>ツキ</t>
    </rPh>
    <phoneticPr fontId="1"/>
  </si>
  <si>
    <t>年</t>
    <rPh sb="0" eb="1">
      <t>ネン</t>
    </rPh>
    <phoneticPr fontId="1"/>
  </si>
  <si>
    <t>月</t>
    <rPh sb="0" eb="1">
      <t>ツキ</t>
    </rPh>
    <phoneticPr fontId="1"/>
  </si>
  <si>
    <t>使用回数</t>
    <rPh sb="0" eb="2">
      <t>シヨウ</t>
    </rPh>
    <rPh sb="2" eb="4">
      <t>カイスウ</t>
    </rPh>
    <phoneticPr fontId="1"/>
  </si>
  <si>
    <t>回</t>
    <rPh sb="0" eb="1">
      <t>カイ</t>
    </rPh>
    <phoneticPr fontId="1"/>
  </si>
  <si>
    <t>使用料</t>
    <rPh sb="0" eb="3">
      <t>シヨウリョウ</t>
    </rPh>
    <phoneticPr fontId="1"/>
  </si>
  <si>
    <t>使用月２</t>
    <rPh sb="0" eb="2">
      <t>シヨウ</t>
    </rPh>
    <rPh sb="2" eb="3">
      <t>ツキ</t>
    </rPh>
    <phoneticPr fontId="1"/>
  </si>
  <si>
    <t>使用月３</t>
    <rPh sb="0" eb="2">
      <t>シヨウ</t>
    </rPh>
    <rPh sb="2" eb="3">
      <t>ツキ</t>
    </rPh>
    <phoneticPr fontId="1"/>
  </si>
  <si>
    <t>使用料合計</t>
    <rPh sb="0" eb="3">
      <t>シヨウリョウ</t>
    </rPh>
    <rPh sb="3" eb="5">
      <t>ゴウケイ</t>
    </rPh>
    <phoneticPr fontId="1"/>
  </si>
  <si>
    <t>年間利用割引の申込み</t>
    <rPh sb="0" eb="2">
      <t>ネンカン</t>
    </rPh>
    <rPh sb="2" eb="4">
      <t>リヨウ</t>
    </rPh>
    <rPh sb="4" eb="6">
      <t>ワリビキ</t>
    </rPh>
    <rPh sb="7" eb="9">
      <t>モウシコ</t>
    </rPh>
    <phoneticPr fontId="1"/>
  </si>
  <si>
    <t>使用開始</t>
    <rPh sb="0" eb="4">
      <t>シヨウカイシ</t>
    </rPh>
    <phoneticPr fontId="1"/>
  </si>
  <si>
    <t>本</t>
    <rPh sb="0" eb="1">
      <t>ホン</t>
    </rPh>
    <phoneticPr fontId="1"/>
  </si>
  <si>
    <t>使用終了</t>
    <rPh sb="0" eb="2">
      <t>シヨウ</t>
    </rPh>
    <rPh sb="2" eb="4">
      <t>シュウリョウ</t>
    </rPh>
    <phoneticPr fontId="1"/>
  </si>
  <si>
    <t>支払金額</t>
    <rPh sb="0" eb="2">
      <t>シハライ</t>
    </rPh>
    <rPh sb="2" eb="4">
      <t>キンガク</t>
    </rPh>
    <phoneticPr fontId="1"/>
  </si>
  <si>
    <t>申込日</t>
    <rPh sb="0" eb="3">
      <t>モウシコミビ</t>
    </rPh>
    <phoneticPr fontId="1"/>
  </si>
  <si>
    <t xml:space="preserve"> 〇年〇月〇日</t>
    <phoneticPr fontId="1"/>
  </si>
  <si>
    <t>会社名</t>
    <rPh sb="0" eb="3">
      <t>カイシャメイ</t>
    </rPh>
    <phoneticPr fontId="1"/>
  </si>
  <si>
    <t>指定代表者名</t>
    <rPh sb="0" eb="2">
      <t>シテイ</t>
    </rPh>
    <rPh sb="2" eb="5">
      <t>ダイヒョウシャ</t>
    </rPh>
    <rPh sb="5" eb="6">
      <t>メイ</t>
    </rPh>
    <phoneticPr fontId="1"/>
  </si>
  <si>
    <t>媒体送付先郵便番号</t>
    <rPh sb="0" eb="2">
      <t>バイタイ</t>
    </rPh>
    <rPh sb="2" eb="5">
      <t>ソウフサキ</t>
    </rPh>
    <rPh sb="5" eb="9">
      <t>ユウビンバンゴウ</t>
    </rPh>
    <phoneticPr fontId="1"/>
  </si>
  <si>
    <t>媒体送付先住所</t>
    <rPh sb="0" eb="2">
      <t>バイタイ</t>
    </rPh>
    <rPh sb="2" eb="7">
      <t>ソウフサキジュウショ</t>
    </rPh>
    <phoneticPr fontId="1"/>
  </si>
  <si>
    <t>連絡先電話番号</t>
    <rPh sb="0" eb="2">
      <t>レンラク</t>
    </rPh>
    <rPh sb="2" eb="3">
      <t>サキ</t>
    </rPh>
    <rPh sb="3" eb="5">
      <t>デンワ</t>
    </rPh>
    <rPh sb="5" eb="7">
      <t>バンゴウ</t>
    </rPh>
    <phoneticPr fontId="1"/>
  </si>
  <si>
    <t>連絡先メールアドレス</t>
    <rPh sb="0" eb="2">
      <t>レンラク</t>
    </rPh>
    <rPh sb="2" eb="3">
      <t>サキ</t>
    </rPh>
    <phoneticPr fontId="1"/>
  </si>
  <si>
    <t>申込方法</t>
    <rPh sb="0" eb="2">
      <t>モウシコミ</t>
    </rPh>
    <rPh sb="2" eb="4">
      <t>ホウホウ</t>
    </rPh>
    <phoneticPr fontId="1"/>
  </si>
  <si>
    <t>必要箇所</t>
    <rPh sb="0" eb="2">
      <t>ヒツヨウ</t>
    </rPh>
    <rPh sb="2" eb="4">
      <t>カショ</t>
    </rPh>
    <phoneticPr fontId="1"/>
  </si>
  <si>
    <t>に入力し、ＰＤＦファイルに出力して、メールに添付して送信してください。</t>
    <rPh sb="1" eb="3">
      <t>ニュウリョク</t>
    </rPh>
    <rPh sb="13" eb="15">
      <t>シュツリョク</t>
    </rPh>
    <rPh sb="22" eb="24">
      <t>テンプ</t>
    </rPh>
    <rPh sb="26" eb="28">
      <t>ソウシン</t>
    </rPh>
    <phoneticPr fontId="1"/>
  </si>
  <si>
    <t xml:space="preserve">送信先メールアドレス　　info@pqa.or.jp
</t>
    <rPh sb="0" eb="3">
      <t>ソウシンサキ</t>
    </rPh>
    <phoneticPr fontId="1"/>
  </si>
  <si>
    <t>PQA消費者向けＶＴＲ返送票</t>
    <phoneticPr fontId="5"/>
  </si>
  <si>
    <t>一般財団法人塗装品質機構 優良住宅塗装工事研究会　御中</t>
    <phoneticPr fontId="5"/>
  </si>
  <si>
    <t>VTR使用が終了いたしましたので、USBを添えて返却いたします。</t>
    <rPh sb="3" eb="5">
      <t>シヨウ</t>
    </rPh>
    <rPh sb="6" eb="8">
      <t>シュウリョウ</t>
    </rPh>
    <rPh sb="21" eb="22">
      <t>ソ</t>
    </rPh>
    <rPh sb="24" eb="26">
      <t>ヘンキャク</t>
    </rPh>
    <phoneticPr fontId="5"/>
  </si>
  <si>
    <t>USB　No.</t>
    <phoneticPr fontId="5"/>
  </si>
  <si>
    <t>PQA</t>
    <phoneticPr fontId="5"/>
  </si>
  <si>
    <t>USB　本数</t>
    <rPh sb="4" eb="6">
      <t>ホンスウ</t>
    </rPh>
    <phoneticPr fontId="5"/>
  </si>
  <si>
    <t>USB返却期限</t>
    <rPh sb="3" eb="5">
      <t>ヘンキャク</t>
    </rPh>
    <rPh sb="5" eb="7">
      <t>キゲン</t>
    </rPh>
    <phoneticPr fontId="5"/>
  </si>
  <si>
    <t>15日</t>
    <rPh sb="2" eb="3">
      <t>ニチ</t>
    </rPh>
    <phoneticPr fontId="1"/>
  </si>
  <si>
    <t>返送日</t>
    <rPh sb="0" eb="3">
      <t>ヘンソウビ</t>
    </rPh>
    <phoneticPr fontId="1"/>
  </si>
  <si>
    <t>〇年〇月〇日</t>
    <rPh sb="1" eb="2">
      <t>ネン</t>
    </rPh>
    <rPh sb="3" eb="4">
      <t>ガツ</t>
    </rPh>
    <rPh sb="5" eb="6">
      <t>ニチ</t>
    </rPh>
    <phoneticPr fontId="1"/>
  </si>
  <si>
    <t>連絡先メールアドレス</t>
  </si>
  <si>
    <t>返送方法</t>
    <rPh sb="0" eb="2">
      <t>ヘンソウ</t>
    </rPh>
    <rPh sb="2" eb="4">
      <t>ホウホウ</t>
    </rPh>
    <phoneticPr fontId="1"/>
  </si>
  <si>
    <t>に記入の上、消費者向けVTR返送票とUSBを</t>
    <rPh sb="1" eb="3">
      <t>キニュウ</t>
    </rPh>
    <rPh sb="4" eb="5">
      <t>ウエ</t>
    </rPh>
    <rPh sb="6" eb="10">
      <t>ショウヒシャム</t>
    </rPh>
    <rPh sb="14" eb="16">
      <t>ヘンソウ</t>
    </rPh>
    <rPh sb="16" eb="17">
      <t>ヒョウ</t>
    </rPh>
    <phoneticPr fontId="1"/>
  </si>
  <si>
    <t>返送用レターパックに入れて、期日までに返送してください。</t>
  </si>
  <si>
    <t>返送先</t>
    <rPh sb="0" eb="3">
      <t>ヘンソウサキ</t>
    </rPh>
    <phoneticPr fontId="1"/>
  </si>
  <si>
    <t>〒811-2233</t>
    <phoneticPr fontId="1"/>
  </si>
  <si>
    <t>福岡県糟屋郡志免町別府北4-2-8</t>
    <rPh sb="0" eb="12">
      <t>811-2233</t>
    </rPh>
    <phoneticPr fontId="5"/>
  </si>
  <si>
    <t>優良住宅塗装工事研究会　事務センター宛て</t>
    <rPh sb="0" eb="11">
      <t>ユウリョウジュウタクトソウコウジケンキュウカイ</t>
    </rPh>
    <rPh sb="12" eb="14">
      <t>ジム</t>
    </rPh>
    <rPh sb="18" eb="19">
      <t>ア</t>
    </rPh>
    <phoneticPr fontId="5"/>
  </si>
  <si>
    <t>電話　092-626-3335</t>
    <rPh sb="0" eb="2">
      <t>デンワ</t>
    </rPh>
    <phoneticPr fontId="5"/>
  </si>
  <si>
    <t>PQA消費者向けＶＴＲ超過使用届</t>
    <rPh sb="11" eb="13">
      <t>チョウカ</t>
    </rPh>
    <rPh sb="15" eb="16">
      <t>トドケ</t>
    </rPh>
    <phoneticPr fontId="5"/>
  </si>
  <si>
    <t>　〇年〇月〇日</t>
    <rPh sb="2" eb="3">
      <t>ネン</t>
    </rPh>
    <rPh sb="4" eb="5">
      <t>ガツ</t>
    </rPh>
    <rPh sb="6" eb="7">
      <t>ニチ</t>
    </rPh>
    <phoneticPr fontId="5"/>
  </si>
  <si>
    <t>に申請した消費者向けＶＴＲ使用申請書について超過使用届を申請します。</t>
  </si>
  <si>
    <t>　超過使用により発生した使用料は、消費者向けVTR超過使用届で申請した使用開始月に</t>
  </si>
  <si>
    <t>　月会費とともにお支払いいたします。</t>
    <rPh sb="9" eb="11">
      <t>シハラ</t>
    </rPh>
    <phoneticPr fontId="5"/>
  </si>
  <si>
    <t>追加利用の申込</t>
    <rPh sb="0" eb="2">
      <t>ツイカ</t>
    </rPh>
    <rPh sb="2" eb="4">
      <t>リヨウ</t>
    </rPh>
    <rPh sb="5" eb="7">
      <t>モウシコミ</t>
    </rPh>
    <phoneticPr fontId="5"/>
  </si>
  <si>
    <t>標準使用の申し込み</t>
  </si>
  <si>
    <t>追加使用料</t>
    <rPh sb="0" eb="2">
      <t>ツイカ</t>
    </rPh>
    <rPh sb="2" eb="5">
      <t>シヨウリョウ</t>
    </rPh>
    <phoneticPr fontId="1"/>
  </si>
  <si>
    <t>VTR番号</t>
  </si>
  <si>
    <t>PQA00</t>
    <phoneticPr fontId="5"/>
  </si>
  <si>
    <t>超過使用届を受領後、請求書を5営業日以内にメ－ルにてお送りいたします。</t>
    <rPh sb="0" eb="2">
      <t>チョウカ</t>
    </rPh>
    <rPh sb="2" eb="4">
      <t>シヨウ</t>
    </rPh>
    <rPh sb="4" eb="5">
      <t>トドケ</t>
    </rPh>
    <rPh sb="6" eb="8">
      <t>ジュリョウ</t>
    </rPh>
    <rPh sb="8" eb="9">
      <t>ゴ</t>
    </rPh>
    <rPh sb="10" eb="13">
      <t>セイキュウショ</t>
    </rPh>
    <rPh sb="15" eb="18">
      <t>エイギョウビ</t>
    </rPh>
    <rPh sb="18" eb="20">
      <t>イナイ</t>
    </rPh>
    <rPh sb="27" eb="28">
      <t>オク</t>
    </rPh>
    <phoneticPr fontId="5"/>
  </si>
  <si>
    <t>また、標準使用での申込みは連続した3ヶ月分までを行うことができます。</t>
  </si>
  <si>
    <t>なお、執行部会にて本使用届受領後は、申請内容のキャンセル及び内容変更ができかねますこと、ご了承ください。</t>
  </si>
  <si>
    <t>消費者向けVTR使用申請書　提出ガイド</t>
    <rPh sb="0" eb="3">
      <t>ショウヒシャ</t>
    </rPh>
    <rPh sb="3" eb="4">
      <t>ム</t>
    </rPh>
    <rPh sb="8" eb="10">
      <t>シヨウ</t>
    </rPh>
    <rPh sb="10" eb="13">
      <t>シンセイショ</t>
    </rPh>
    <rPh sb="14" eb="16">
      <t>テイシュツ</t>
    </rPh>
    <phoneticPr fontId="1"/>
  </si>
  <si>
    <t>・「超過使用届」は、「使用申請書」で提出した使用月・使用回数に追加で使用する際に、提出します。</t>
    <rPh sb="2" eb="4">
      <t>チョウカ</t>
    </rPh>
    <rPh sb="4" eb="6">
      <t>シヨウ</t>
    </rPh>
    <rPh sb="6" eb="7">
      <t>トドケ</t>
    </rPh>
    <rPh sb="11" eb="13">
      <t>シヨウ</t>
    </rPh>
    <rPh sb="13" eb="16">
      <t>シンセイショ</t>
    </rPh>
    <rPh sb="18" eb="20">
      <t>テイシュツ</t>
    </rPh>
    <rPh sb="22" eb="24">
      <t>シヨウ</t>
    </rPh>
    <rPh sb="24" eb="25">
      <t>ツキ</t>
    </rPh>
    <rPh sb="26" eb="28">
      <t>シヨウ</t>
    </rPh>
    <rPh sb="28" eb="30">
      <t>カイスウ</t>
    </rPh>
    <rPh sb="31" eb="33">
      <t>ツイカ</t>
    </rPh>
    <rPh sb="34" eb="36">
      <t>シヨウ</t>
    </rPh>
    <rPh sb="38" eb="39">
      <t>サイ</t>
    </rPh>
    <rPh sb="41" eb="43">
      <t>テイシュツ</t>
    </rPh>
    <phoneticPr fontId="1"/>
  </si>
  <si>
    <t>申請書の提出ーVTR（USB）使用の流れ</t>
    <rPh sb="0" eb="3">
      <t>シンセイショ</t>
    </rPh>
    <rPh sb="4" eb="6">
      <t>テイシュツ</t>
    </rPh>
    <rPh sb="15" eb="17">
      <t>シヨウ</t>
    </rPh>
    <rPh sb="18" eb="19">
      <t>ナガ</t>
    </rPh>
    <phoneticPr fontId="1"/>
  </si>
  <si>
    <t>・「使用申請書」は、PQA塗り替えセミナーでVTR（USB）を使用する際に、提出します。</t>
    <rPh sb="2" eb="4">
      <t>シヨウ</t>
    </rPh>
    <rPh sb="4" eb="7">
      <t>シンセイショ</t>
    </rPh>
    <rPh sb="13" eb="14">
      <t>ヌ</t>
    </rPh>
    <rPh sb="15" eb="16">
      <t>カ</t>
    </rPh>
    <rPh sb="31" eb="33">
      <t>シヨウ</t>
    </rPh>
    <rPh sb="35" eb="36">
      <t>サイ</t>
    </rPh>
    <rPh sb="38" eb="40">
      <t>テイシュツ</t>
    </rPh>
    <phoneticPr fontId="1"/>
  </si>
  <si>
    <t>　〇標準使用での申込みは連続した3ヶ月分までを行うことができます。</t>
    <phoneticPr fontId="1"/>
  </si>
  <si>
    <t>月末までに到着した申込みについて、使用開始月の前月１５日に媒体を発送します。</t>
    <rPh sb="0" eb="2">
      <t>ゲツマツ</t>
    </rPh>
    <rPh sb="5" eb="7">
      <t>トウチャク</t>
    </rPh>
    <rPh sb="9" eb="11">
      <t>モウシコ</t>
    </rPh>
    <rPh sb="17" eb="19">
      <t>シヨウ</t>
    </rPh>
    <rPh sb="19" eb="21">
      <t>カイシ</t>
    </rPh>
    <rPh sb="21" eb="22">
      <t>ツキ</t>
    </rPh>
    <rPh sb="23" eb="25">
      <t>ゼンゲツ</t>
    </rPh>
    <rPh sb="27" eb="28">
      <t>ニチ</t>
    </rPh>
    <rPh sb="29" eb="31">
      <t>バイタイ</t>
    </rPh>
    <rPh sb="32" eb="34">
      <t>ハッソウ</t>
    </rPh>
    <phoneticPr fontId="1"/>
  </si>
  <si>
    <t>　※連続していない月でご利用の場合は、再度超過使用届の提出が必要となります。</t>
    <phoneticPr fontId="1"/>
  </si>
  <si>
    <t>　※追加での使用月が3ヶ月以上空く場合は、1度VTRを返却し、再度使用申請書を提出してください。</t>
    <rPh sb="2" eb="4">
      <t>ツイカ</t>
    </rPh>
    <rPh sb="8" eb="9">
      <t>ガツ</t>
    </rPh>
    <phoneticPr fontId="1"/>
  </si>
  <si>
    <t>　〇申請した使用回数を超えて使用する場合は、「超過使用届」を執行部会に提出します。</t>
    <phoneticPr fontId="1"/>
  </si>
  <si>
    <t>　〇使用回数を超えて使用し、超過使用届の提出をしなかった場合、以後の使用を許可しません。</t>
    <phoneticPr fontId="1"/>
  </si>
  <si>
    <t>【例】</t>
    <rPh sb="1" eb="2">
      <t>レイ</t>
    </rPh>
    <phoneticPr fontId="1"/>
  </si>
  <si>
    <t>1月</t>
    <rPh sb="1" eb="2">
      <t>ガツ</t>
    </rPh>
    <phoneticPr fontId="1"/>
  </si>
  <si>
    <t>2月</t>
    <rPh sb="1" eb="2">
      <t>ガツ</t>
    </rPh>
    <phoneticPr fontId="1"/>
  </si>
  <si>
    <t>3月</t>
  </si>
  <si>
    <t>4月</t>
  </si>
  <si>
    <t>5月</t>
  </si>
  <si>
    <t>6月</t>
  </si>
  <si>
    <t>7月</t>
  </si>
  <si>
    <t>8月</t>
  </si>
  <si>
    <t>9月</t>
  </si>
  <si>
    <t>10月</t>
  </si>
  <si>
    <t>11月</t>
  </si>
  <si>
    <t>12月</t>
  </si>
  <si>
    <t>1月</t>
  </si>
  <si>
    <t>2月</t>
  </si>
  <si>
    <t xml:space="preserve">●使用開始月の4か月前～前々月末までに「使用申請書」を提出してください 
●追加で使用しない場合、使用終了月の翌月15日までにVTRを返却してください </t>
    <phoneticPr fontId="1"/>
  </si>
  <si>
    <t xml:space="preserve">●使用終了月の15日までに「超過使用届」を提出してください
 ※使用しているVTRを引き続き使用してください </t>
    <phoneticPr fontId="1"/>
  </si>
  <si>
    <r>
      <t xml:space="preserve">●追加での使用月が3ヶ月以上空く場合は、1度VTRを返却し、再度「使用申請書」を提出してください。
</t>
    </r>
    <r>
      <rPr>
        <sz val="11"/>
        <color rgb="FFFF0000"/>
        <rFont val="メイリオ"/>
        <family val="3"/>
        <charset val="128"/>
      </rPr>
      <t xml:space="preserve"> ※使用しているVTRを引き続き使用することはできません。</t>
    </r>
    <phoneticPr fontId="1"/>
  </si>
  <si>
    <r>
      <t>　〇各実施月の使用料は１回につき</t>
    </r>
    <r>
      <rPr>
        <b/>
        <sz val="10"/>
        <rFont val="メイリオ"/>
        <family val="3"/>
        <charset val="128"/>
      </rPr>
      <t>３，３００円</t>
    </r>
    <r>
      <rPr>
        <sz val="10"/>
        <rFont val="メイリオ"/>
        <family val="3"/>
        <charset val="128"/>
      </rPr>
      <t>（非課税）です。</t>
    </r>
    <rPh sb="23" eb="26">
      <t>ヒカゼイ</t>
    </rPh>
    <phoneticPr fontId="1"/>
  </si>
  <si>
    <r>
      <t>　　ただし、</t>
    </r>
    <r>
      <rPr>
        <b/>
        <sz val="10"/>
        <rFont val="メイリオ"/>
        <family val="3"/>
        <charset val="128"/>
      </rPr>
      <t>１ヶ月あたりの上限は１９，８００円</t>
    </r>
    <r>
      <rPr>
        <sz val="10"/>
        <rFont val="メイリオ"/>
        <family val="3"/>
        <charset val="128"/>
      </rPr>
      <t>（非課税）です。）</t>
    </r>
    <rPh sb="24" eb="27">
      <t>ヒカゼイ</t>
    </rPh>
    <phoneticPr fontId="1"/>
  </si>
  <si>
    <r>
      <t>　〇</t>
    </r>
    <r>
      <rPr>
        <b/>
        <sz val="10"/>
        <rFont val="メイリオ"/>
        <family val="3"/>
        <charset val="128"/>
      </rPr>
      <t>年間利用割引の使用料は１６５，０００円</t>
    </r>
    <r>
      <rPr>
        <sz val="10"/>
        <rFont val="メイリオ"/>
        <family val="3"/>
        <charset val="128"/>
      </rPr>
      <t>（非課税）です。</t>
    </r>
    <rPh sb="22" eb="25">
      <t>ヒカゼイ</t>
    </rPh>
    <phoneticPr fontId="1"/>
  </si>
  <si>
    <t>　〇使用開始月の前々月末までに本申請書により執行部会宛てに使用申込みをします。</t>
    <rPh sb="4" eb="6">
      <t>カイシ</t>
    </rPh>
    <phoneticPr fontId="1"/>
  </si>
  <si>
    <r>
      <t>　〇標準使用及び年間利用割引の申込みは、使用開始月の</t>
    </r>
    <r>
      <rPr>
        <b/>
        <sz val="10"/>
        <rFont val="メイリオ"/>
        <family val="3"/>
        <charset val="128"/>
      </rPr>
      <t>4ヶ月前</t>
    </r>
    <r>
      <rPr>
        <sz val="10"/>
        <rFont val="メイリオ"/>
        <family val="3"/>
        <charset val="128"/>
      </rPr>
      <t>から行うことができます。</t>
    </r>
    <rPh sb="20" eb="22">
      <t>シヨウ</t>
    </rPh>
    <rPh sb="22" eb="24">
      <t>カイシ</t>
    </rPh>
    <rPh sb="24" eb="25">
      <t>ツキ</t>
    </rPh>
    <rPh sb="28" eb="29">
      <t>ゲツ</t>
    </rPh>
    <rPh sb="29" eb="30">
      <t>マエ</t>
    </rPh>
    <rPh sb="32" eb="33">
      <t>オコナ</t>
    </rPh>
    <phoneticPr fontId="1"/>
  </si>
  <si>
    <t>　　（超過使用届は、使用終了月の15日までに提出してください。）</t>
    <rPh sb="10" eb="12">
      <t>シヨウ</t>
    </rPh>
    <rPh sb="12" eb="14">
      <t>シュウリョウ</t>
    </rPh>
    <rPh sb="14" eb="15">
      <t>ツキ</t>
    </rPh>
    <rPh sb="18" eb="19">
      <t>ニチ</t>
    </rPh>
    <rPh sb="22" eb="24">
      <t>テイシュツ</t>
    </rPh>
    <phoneticPr fontId="1"/>
  </si>
  <si>
    <t>　〇消費者向けＶＴＲの媒体（ＵＳＢメモリ等）は使用開始月の前月１５日に発送します。</t>
    <rPh sb="23" eb="25">
      <t>シヨウ</t>
    </rPh>
    <rPh sb="25" eb="27">
      <t>カイシ</t>
    </rPh>
    <rPh sb="29" eb="30">
      <t>ゼン</t>
    </rPh>
    <phoneticPr fontId="1"/>
  </si>
  <si>
    <t>※使用終了月の翌月15日までに事務センターに到着</t>
    <rPh sb="1" eb="3">
      <t>シヨウ</t>
    </rPh>
    <rPh sb="3" eb="5">
      <t>シュウリョウ</t>
    </rPh>
    <rPh sb="5" eb="6">
      <t>ツキ</t>
    </rPh>
    <rPh sb="7" eb="9">
      <t>ヨクゲツ</t>
    </rPh>
    <rPh sb="11" eb="12">
      <t>ニチ</t>
    </rPh>
    <rPh sb="15" eb="17">
      <t>ジム</t>
    </rPh>
    <rPh sb="22" eb="24">
      <t>トウチャク</t>
    </rPh>
    <phoneticPr fontId="5"/>
  </si>
  <si>
    <t>超過使用届は、使用終了月の15日までに提出してください。</t>
    <rPh sb="7" eb="9">
      <t>シヨウ</t>
    </rPh>
    <rPh sb="9" eb="11">
      <t>シュウリョウ</t>
    </rPh>
    <phoneticPr fontId="1"/>
  </si>
  <si>
    <t>標準使用及び年間利用割引の申込みは、使用開始月の4ヶ月前から行うことができます。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</si>
</sst>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消費税込）&quot;"/>
    <numFmt numFmtId="177" formatCode="yyyy&quot;年&quot;m&quot;月&quot;d&quot;日&quot;;@"/>
    <numFmt numFmtId="178" formatCode="#,###&quot;円（非課税）&quot;"/>
  </numFmts>
  <fonts count="17" x14ac:knownFonts="1">
    <font>
      <sz val="11"/>
      <color theme="1"/>
      <name val="游ゴシック"/>
      <family val="2"/>
      <charset val="128"/>
      <scheme val="minor"/>
    </font>
    <font>
      <sz val="6"/>
      <name val="游ゴシック"/>
      <family val="2"/>
      <charset val="128"/>
      <scheme val="minor"/>
    </font>
    <font>
      <sz val="11"/>
      <name val="メイリオ"/>
      <family val="3"/>
      <charset val="128"/>
    </font>
    <font>
      <sz val="9"/>
      <name val="メイリオ"/>
      <family val="3"/>
      <charset val="128"/>
    </font>
    <font>
      <sz val="11"/>
      <color theme="1"/>
      <name val="游ゴシック"/>
      <family val="2"/>
      <scheme val="minor"/>
    </font>
    <font>
      <sz val="6"/>
      <name val="游ゴシック"/>
      <family val="3"/>
      <charset val="128"/>
      <scheme val="minor"/>
    </font>
    <font>
      <u/>
      <sz val="11"/>
      <color theme="10"/>
      <name val="游ゴシック"/>
      <family val="2"/>
      <scheme val="minor"/>
    </font>
    <font>
      <u/>
      <sz val="11"/>
      <name val="游ゴシック"/>
      <family val="2"/>
      <scheme val="minor"/>
    </font>
    <font>
      <sz val="10"/>
      <name val="メイリオ"/>
      <family val="3"/>
      <charset val="128"/>
    </font>
    <font>
      <b/>
      <sz val="11"/>
      <name val="メイリオ"/>
      <family val="3"/>
      <charset val="128"/>
    </font>
    <font>
      <sz val="11"/>
      <color theme="1"/>
      <name val="メイリオ"/>
      <family val="3"/>
      <charset val="128"/>
    </font>
    <font>
      <sz val="10"/>
      <color theme="1"/>
      <name val="メイリオ"/>
      <family val="3"/>
      <charset val="128"/>
    </font>
    <font>
      <b/>
      <sz val="11"/>
      <color theme="1"/>
      <name val="メイリオ"/>
      <family val="3"/>
      <charset val="128"/>
    </font>
    <font>
      <b/>
      <sz val="18"/>
      <color theme="1"/>
      <name val="メイリオ"/>
      <family val="3"/>
      <charset val="128"/>
    </font>
    <font>
      <b/>
      <sz val="11"/>
      <color theme="1"/>
      <name val="游ゴシック"/>
      <family val="3"/>
      <charset val="128"/>
      <scheme val="minor"/>
    </font>
    <font>
      <sz val="11"/>
      <color rgb="FFFF0000"/>
      <name val="メイリオ"/>
      <family val="3"/>
      <charset val="128"/>
    </font>
    <font>
      <b/>
      <sz val="10"/>
      <name val="メイリオ"/>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alignment vertical="center"/>
    </xf>
    <xf numFmtId="0" fontId="4" fillId="0" borderId="0"/>
    <xf numFmtId="0" fontId="6" fillId="0" borderId="0" applyNumberFormat="0" applyFill="0" applyBorder="0" applyAlignment="0" applyProtection="0"/>
  </cellStyleXfs>
  <cellXfs count="96">
    <xf numFmtId="0" fontId="0" fillId="0" borderId="0" xfId="0">
      <alignment vertical="center"/>
    </xf>
    <xf numFmtId="0" fontId="2" fillId="0" borderId="0" xfId="0" applyFont="1" applyProtection="1">
      <alignment vertical="center"/>
      <protection hidden="1"/>
    </xf>
    <xf numFmtId="0" fontId="3" fillId="0" borderId="0" xfId="1" applyFont="1" applyAlignment="1" applyProtection="1">
      <alignment horizontal="right" vertical="center"/>
      <protection hidden="1"/>
    </xf>
    <xf numFmtId="0" fontId="2" fillId="0" borderId="0" xfId="1" applyFont="1" applyAlignment="1" applyProtection="1">
      <alignment vertical="center"/>
      <protection hidden="1"/>
    </xf>
    <xf numFmtId="0" fontId="2" fillId="2" borderId="0" xfId="0" applyFont="1" applyFill="1" applyProtection="1">
      <alignment vertical="center"/>
      <protection locked="0"/>
    </xf>
    <xf numFmtId="0" fontId="2" fillId="2" borderId="4" xfId="1" applyFont="1" applyFill="1" applyBorder="1" applyAlignment="1" applyProtection="1">
      <alignment vertical="center"/>
      <protection locked="0"/>
    </xf>
    <xf numFmtId="14" fontId="2" fillId="2" borderId="2" xfId="1" applyNumberFormat="1" applyFont="1" applyFill="1" applyBorder="1" applyAlignment="1" applyProtection="1">
      <alignment vertical="center"/>
      <protection locked="0"/>
    </xf>
    <xf numFmtId="0" fontId="2" fillId="3" borderId="12" xfId="1" applyFont="1" applyFill="1" applyBorder="1" applyAlignment="1" applyProtection="1">
      <alignment horizontal="center" vertical="center"/>
      <protection locked="0"/>
    </xf>
    <xf numFmtId="0" fontId="2" fillId="0" borderId="0" xfId="1" applyFont="1" applyAlignment="1" applyProtection="1">
      <alignment horizontal="right" vertical="center"/>
      <protection hidden="1"/>
    </xf>
    <xf numFmtId="0" fontId="3" fillId="0" borderId="0" xfId="1" applyFont="1" applyAlignment="1" applyProtection="1">
      <alignment vertical="center"/>
      <protection hidden="1"/>
    </xf>
    <xf numFmtId="0" fontId="3" fillId="2" borderId="0" xfId="1" applyFont="1" applyFill="1" applyAlignment="1" applyProtection="1">
      <alignment vertical="center"/>
      <protection hidden="1"/>
    </xf>
    <xf numFmtId="0" fontId="3" fillId="3" borderId="0" xfId="1" applyFont="1" applyFill="1" applyAlignment="1" applyProtection="1">
      <alignment vertical="center"/>
      <protection hidden="1"/>
    </xf>
    <xf numFmtId="0" fontId="8" fillId="0" borderId="4" xfId="1" applyFont="1" applyBorder="1" applyAlignment="1" applyProtection="1">
      <alignment vertical="center"/>
      <protection hidden="1"/>
    </xf>
    <xf numFmtId="0" fontId="8" fillId="0" borderId="5" xfId="1" applyFont="1" applyBorder="1" applyAlignment="1" applyProtection="1">
      <alignment vertical="center"/>
      <protection hidden="1"/>
    </xf>
    <xf numFmtId="0" fontId="3" fillId="3" borderId="5" xfId="1" applyFont="1" applyFill="1" applyBorder="1" applyAlignment="1" applyProtection="1">
      <alignment vertical="center"/>
      <protection hidden="1"/>
    </xf>
    <xf numFmtId="0" fontId="3" fillId="0" borderId="5" xfId="1" applyFont="1" applyBorder="1" applyAlignment="1" applyProtection="1">
      <alignment vertical="center"/>
      <protection hidden="1"/>
    </xf>
    <xf numFmtId="0" fontId="3" fillId="0" borderId="6" xfId="1" applyFont="1" applyBorder="1" applyAlignment="1" applyProtection="1">
      <alignment vertical="center"/>
      <protection hidden="1"/>
    </xf>
    <xf numFmtId="0" fontId="8" fillId="0" borderId="7" xfId="1" applyFont="1" applyBorder="1" applyAlignment="1" applyProtection="1">
      <alignment vertical="center"/>
      <protection hidden="1"/>
    </xf>
    <xf numFmtId="0" fontId="8" fillId="0" borderId="0" xfId="1" applyFont="1" applyAlignment="1" applyProtection="1">
      <alignment vertical="center"/>
      <protection hidden="1"/>
    </xf>
    <xf numFmtId="0" fontId="3" fillId="0" borderId="8" xfId="1" applyFont="1" applyBorder="1" applyAlignment="1" applyProtection="1">
      <alignment vertical="center"/>
      <protection hidden="1"/>
    </xf>
    <xf numFmtId="0" fontId="2" fillId="3" borderId="0" xfId="1" applyFont="1" applyFill="1" applyAlignment="1" applyProtection="1">
      <alignment vertical="center"/>
      <protection hidden="1"/>
    </xf>
    <xf numFmtId="0" fontId="2" fillId="0" borderId="8" xfId="1" applyFont="1" applyBorder="1" applyAlignment="1" applyProtection="1">
      <alignment vertical="center"/>
      <protection hidden="1"/>
    </xf>
    <xf numFmtId="0" fontId="8" fillId="0" borderId="9" xfId="1" applyFont="1" applyBorder="1" applyAlignment="1" applyProtection="1">
      <alignment vertical="center"/>
      <protection hidden="1"/>
    </xf>
    <xf numFmtId="0" fontId="8" fillId="0" borderId="10" xfId="1" applyFont="1" applyBorder="1" applyAlignment="1" applyProtection="1">
      <alignment vertical="center"/>
      <protection hidden="1"/>
    </xf>
    <xf numFmtId="0" fontId="2" fillId="0" borderId="10" xfId="1" applyFont="1" applyBorder="1" applyAlignment="1" applyProtection="1">
      <alignment vertical="center"/>
      <protection hidden="1"/>
    </xf>
    <xf numFmtId="0" fontId="2" fillId="0" borderId="11" xfId="1" applyFont="1" applyBorder="1" applyAlignment="1" applyProtection="1">
      <alignment vertical="center"/>
      <protection hidden="1"/>
    </xf>
    <xf numFmtId="0" fontId="9" fillId="0" borderId="4" xfId="1" applyFont="1" applyBorder="1" applyAlignment="1" applyProtection="1">
      <alignment vertical="center"/>
      <protection hidden="1"/>
    </xf>
    <xf numFmtId="0" fontId="2" fillId="0" borderId="7" xfId="1" applyFont="1" applyBorder="1" applyAlignment="1" applyProtection="1">
      <alignment vertical="center"/>
      <protection hidden="1"/>
    </xf>
    <xf numFmtId="0" fontId="3" fillId="0" borderId="7" xfId="1" applyFont="1" applyBorder="1" applyAlignment="1" applyProtection="1">
      <alignment vertical="center"/>
      <protection hidden="1"/>
    </xf>
    <xf numFmtId="0" fontId="2" fillId="2" borderId="0" xfId="1" applyFont="1" applyFill="1" applyAlignment="1" applyProtection="1">
      <alignment vertical="center"/>
      <protection locked="0"/>
    </xf>
    <xf numFmtId="0" fontId="3" fillId="0" borderId="9" xfId="1" applyFont="1" applyBorder="1" applyAlignment="1" applyProtection="1">
      <alignment vertical="center"/>
      <protection hidden="1"/>
    </xf>
    <xf numFmtId="0" fontId="2" fillId="0" borderId="10" xfId="1" applyFont="1" applyBorder="1" applyAlignment="1" applyProtection="1">
      <alignment horizontal="right" vertical="center"/>
      <protection hidden="1"/>
    </xf>
    <xf numFmtId="0" fontId="2" fillId="0" borderId="4" xfId="1" applyFont="1" applyBorder="1" applyAlignment="1" applyProtection="1">
      <alignment vertical="center"/>
      <protection hidden="1"/>
    </xf>
    <xf numFmtId="0" fontId="2" fillId="0" borderId="5" xfId="1" applyFont="1" applyBorder="1" applyAlignment="1" applyProtection="1">
      <alignment vertical="center"/>
      <protection hidden="1"/>
    </xf>
    <xf numFmtId="0" fontId="2" fillId="0" borderId="6" xfId="1" applyFont="1" applyBorder="1" applyAlignment="1" applyProtection="1">
      <alignment vertical="center"/>
      <protection hidden="1"/>
    </xf>
    <xf numFmtId="0" fontId="2" fillId="0" borderId="9" xfId="1" applyFont="1" applyBorder="1" applyAlignment="1" applyProtection="1">
      <alignment vertical="center"/>
      <protection hidden="1"/>
    </xf>
    <xf numFmtId="0" fontId="2" fillId="0" borderId="2" xfId="1" applyFont="1" applyBorder="1" applyAlignment="1" applyProtection="1">
      <alignment vertical="center"/>
      <protection hidden="1"/>
    </xf>
    <xf numFmtId="0" fontId="2" fillId="0" borderId="12" xfId="1" applyFont="1" applyBorder="1" applyAlignment="1" applyProtection="1">
      <alignment vertical="center"/>
      <protection hidden="1"/>
    </xf>
    <xf numFmtId="0" fontId="2" fillId="0" borderId="12" xfId="1" applyFont="1" applyBorder="1" applyAlignment="1" applyProtection="1">
      <alignment horizontal="right" vertical="center"/>
      <protection hidden="1"/>
    </xf>
    <xf numFmtId="176" fontId="2" fillId="0" borderId="0" xfId="1" applyNumberFormat="1" applyFont="1" applyAlignment="1" applyProtection="1">
      <alignment vertical="center"/>
      <protection hidden="1"/>
    </xf>
    <xf numFmtId="0" fontId="2" fillId="0" borderId="0" xfId="1" applyFont="1" applyAlignment="1" applyProtection="1">
      <alignment horizontal="left" vertical="center"/>
      <protection hidden="1"/>
    </xf>
    <xf numFmtId="0" fontId="2" fillId="3" borderId="0" xfId="1" applyFont="1" applyFill="1" applyAlignment="1" applyProtection="1">
      <alignment horizontal="left" vertical="center"/>
      <protection hidden="1"/>
    </xf>
    <xf numFmtId="0" fontId="2" fillId="3" borderId="0" xfId="1" applyFont="1" applyFill="1" applyAlignment="1" applyProtection="1">
      <alignment horizontal="center" vertical="center"/>
      <protection hidden="1"/>
    </xf>
    <xf numFmtId="178" fontId="2" fillId="0" borderId="8" xfId="1" applyNumberFormat="1" applyFont="1" applyBorder="1" applyAlignment="1" applyProtection="1">
      <alignment vertical="center"/>
      <protection hidden="1"/>
    </xf>
    <xf numFmtId="178" fontId="2" fillId="0" borderId="11" xfId="1" applyNumberFormat="1" applyFont="1" applyBorder="1" applyAlignment="1" applyProtection="1">
      <alignment vertical="center"/>
      <protection hidden="1"/>
    </xf>
    <xf numFmtId="178" fontId="2" fillId="0" borderId="3" xfId="1" applyNumberFormat="1" applyFont="1" applyBorder="1" applyAlignment="1" applyProtection="1">
      <alignment vertical="center"/>
      <protection hidden="1"/>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1" xfId="0" applyFont="1" applyBorder="1" applyAlignment="1">
      <alignment horizontal="center" vertical="center"/>
    </xf>
    <xf numFmtId="0" fontId="0" fillId="0" borderId="1" xfId="0" applyBorder="1">
      <alignment vertical="center"/>
    </xf>
    <xf numFmtId="0" fontId="10" fillId="0" borderId="1" xfId="0" applyFont="1" applyBorder="1" applyAlignment="1">
      <alignment vertical="center" wrapText="1"/>
    </xf>
    <xf numFmtId="0" fontId="8" fillId="0" borderId="0" xfId="0" applyFont="1" applyProtection="1">
      <alignment vertical="center"/>
      <protection hidden="1"/>
    </xf>
    <xf numFmtId="0" fontId="8" fillId="3" borderId="0" xfId="0" applyFont="1" applyFill="1" applyProtection="1">
      <alignment vertical="center"/>
      <protection hidden="1"/>
    </xf>
    <xf numFmtId="0" fontId="8" fillId="0" borderId="4" xfId="0" applyFont="1" applyBorder="1" applyProtection="1">
      <alignment vertical="center"/>
      <protection hidden="1"/>
    </xf>
    <xf numFmtId="0" fontId="8" fillId="0" borderId="5" xfId="0" applyFont="1" applyBorder="1" applyProtection="1">
      <alignment vertical="center"/>
      <protection hidden="1"/>
    </xf>
    <xf numFmtId="0" fontId="8" fillId="0" borderId="6" xfId="0" applyFont="1" applyBorder="1" applyProtection="1">
      <alignment vertical="center"/>
      <protection hidden="1"/>
    </xf>
    <xf numFmtId="0" fontId="8" fillId="0" borderId="7" xfId="0" applyFont="1" applyBorder="1" applyProtection="1">
      <alignment vertical="center"/>
      <protection hidden="1"/>
    </xf>
    <xf numFmtId="0" fontId="8" fillId="2" borderId="0" xfId="1" applyFont="1" applyFill="1" applyAlignment="1" applyProtection="1">
      <alignment vertical="center"/>
      <protection locked="0"/>
    </xf>
    <xf numFmtId="178" fontId="8" fillId="0" borderId="8" xfId="0" applyNumberFormat="1" applyFont="1" applyBorder="1" applyProtection="1">
      <alignment vertical="center"/>
      <protection hidden="1"/>
    </xf>
    <xf numFmtId="178" fontId="8" fillId="0" borderId="0" xfId="0" applyNumberFormat="1" applyFont="1" applyProtection="1">
      <alignment vertical="center"/>
      <protection hidden="1"/>
    </xf>
    <xf numFmtId="0" fontId="8" fillId="0" borderId="9" xfId="0" applyFont="1" applyBorder="1" applyProtection="1">
      <alignment vertical="center"/>
      <protection hidden="1"/>
    </xf>
    <xf numFmtId="0" fontId="8" fillId="0" borderId="10" xfId="0" applyFont="1" applyBorder="1" applyProtection="1">
      <alignment vertical="center"/>
      <protection hidden="1"/>
    </xf>
    <xf numFmtId="0" fontId="8" fillId="0" borderId="10" xfId="0" applyFont="1" applyBorder="1" applyAlignment="1" applyProtection="1">
      <alignment horizontal="right" vertical="center"/>
      <protection hidden="1"/>
    </xf>
    <xf numFmtId="178" fontId="8" fillId="0" borderId="11" xfId="0" applyNumberFormat="1" applyFont="1" applyBorder="1" applyProtection="1">
      <alignment vertical="center"/>
      <protection hidden="1"/>
    </xf>
    <xf numFmtId="0" fontId="8" fillId="0" borderId="0" xfId="0" applyFont="1" applyAlignment="1" applyProtection="1">
      <alignment horizontal="right" vertical="center"/>
      <protection hidden="1"/>
    </xf>
    <xf numFmtId="0" fontId="8" fillId="2" borderId="0" xfId="0" applyFont="1" applyFill="1" applyProtection="1">
      <alignment vertical="center"/>
      <protection locked="0"/>
    </xf>
    <xf numFmtId="0" fontId="8" fillId="0" borderId="8" xfId="0" applyFont="1" applyBorder="1" applyProtection="1">
      <alignment vertical="center"/>
      <protection hidden="1"/>
    </xf>
    <xf numFmtId="0" fontId="8" fillId="0" borderId="2" xfId="0" applyFont="1" applyBorder="1" applyProtection="1">
      <alignment vertical="center"/>
      <protection hidden="1"/>
    </xf>
    <xf numFmtId="0" fontId="8" fillId="0" borderId="12" xfId="0" applyFont="1" applyBorder="1" applyProtection="1">
      <alignment vertical="center"/>
      <protection hidden="1"/>
    </xf>
    <xf numFmtId="0" fontId="8" fillId="0" borderId="12" xfId="0" applyFont="1" applyBorder="1" applyAlignment="1" applyProtection="1">
      <alignment horizontal="right" vertical="center"/>
      <protection hidden="1"/>
    </xf>
    <xf numFmtId="178" fontId="8" fillId="0" borderId="3" xfId="0" applyNumberFormat="1" applyFont="1" applyBorder="1" applyProtection="1">
      <alignment vertical="center"/>
      <protection hidden="1"/>
    </xf>
    <xf numFmtId="0" fontId="8" fillId="2" borderId="0" xfId="0" applyFont="1" applyFill="1" applyProtection="1">
      <alignment vertical="center"/>
      <protection hidden="1"/>
    </xf>
    <xf numFmtId="177" fontId="8" fillId="2" borderId="1" xfId="0" applyNumberFormat="1" applyFont="1" applyFill="1" applyBorder="1" applyAlignment="1" applyProtection="1">
      <alignment horizontal="left" vertical="center"/>
      <protection locked="0"/>
    </xf>
    <xf numFmtId="0" fontId="8" fillId="0" borderId="0" xfId="0" applyFont="1" applyAlignment="1" applyProtection="1">
      <alignment horizontal="center" vertical="center"/>
      <protection hidden="1"/>
    </xf>
    <xf numFmtId="14" fontId="8" fillId="2" borderId="1" xfId="0" applyNumberFormat="1" applyFont="1" applyFill="1" applyBorder="1" applyAlignment="1" applyProtection="1">
      <alignment horizontal="left" vertical="center"/>
      <protection locked="0"/>
    </xf>
    <xf numFmtId="177" fontId="8" fillId="2" borderId="0" xfId="0" applyNumberFormat="1" applyFont="1" applyFill="1" applyAlignment="1" applyProtection="1">
      <alignment horizontal="left" vertical="center"/>
      <protection locked="0"/>
    </xf>
    <xf numFmtId="14" fontId="8" fillId="2" borderId="0" xfId="0" applyNumberFormat="1" applyFont="1" applyFill="1" applyAlignment="1" applyProtection="1">
      <alignment horizontal="left" vertical="center"/>
      <protection locked="0"/>
    </xf>
    <xf numFmtId="0" fontId="2" fillId="0" borderId="13" xfId="1" applyFont="1" applyBorder="1" applyAlignment="1" applyProtection="1">
      <alignment horizontal="left" vertical="center"/>
      <protection hidden="1"/>
    </xf>
    <xf numFmtId="0" fontId="2" fillId="2" borderId="13" xfId="1" applyFont="1" applyFill="1" applyBorder="1" applyAlignment="1" applyProtection="1">
      <alignment horizontal="left" vertical="center"/>
      <protection locked="0"/>
    </xf>
    <xf numFmtId="0" fontId="7" fillId="2" borderId="13" xfId="2" applyFont="1" applyFill="1" applyBorder="1" applyAlignment="1" applyProtection="1">
      <alignment horizontal="left" vertical="center"/>
      <protection locked="0"/>
    </xf>
    <xf numFmtId="14" fontId="2" fillId="2" borderId="1" xfId="1" applyNumberFormat="1" applyFont="1" applyFill="1" applyBorder="1" applyAlignment="1" applyProtection="1">
      <alignment horizontal="left" vertical="center"/>
      <protection locked="0"/>
    </xf>
    <xf numFmtId="0" fontId="2" fillId="2" borderId="1" xfId="1" applyFont="1" applyFill="1" applyBorder="1" applyAlignment="1" applyProtection="1">
      <alignment horizontal="left" vertical="center"/>
      <protection locked="0"/>
    </xf>
    <xf numFmtId="0" fontId="2" fillId="0" borderId="1" xfId="1" applyFont="1" applyBorder="1" applyAlignment="1" applyProtection="1">
      <alignment horizontal="left" vertical="center"/>
      <protection hidden="1"/>
    </xf>
    <xf numFmtId="0" fontId="2" fillId="0" borderId="2" xfId="1" applyFont="1" applyBorder="1" applyAlignment="1" applyProtection="1">
      <alignment horizontal="left" vertical="center"/>
      <protection hidden="1"/>
    </xf>
    <xf numFmtId="0" fontId="2" fillId="0" borderId="0" xfId="1" applyFont="1" applyAlignment="1" applyProtection="1">
      <alignment horizontal="center" vertical="center"/>
      <protection hidden="1"/>
    </xf>
    <xf numFmtId="0" fontId="2" fillId="2" borderId="14" xfId="1" applyFont="1" applyFill="1" applyBorder="1" applyAlignment="1" applyProtection="1">
      <alignment horizontal="left" vertical="center"/>
      <protection locked="0"/>
    </xf>
    <xf numFmtId="0" fontId="2" fillId="3" borderId="5" xfId="1" applyFont="1" applyFill="1" applyBorder="1" applyAlignment="1" applyProtection="1">
      <alignment horizontal="left" vertical="center"/>
      <protection locked="0"/>
    </xf>
    <xf numFmtId="0" fontId="2" fillId="3" borderId="6" xfId="1" applyFont="1" applyFill="1" applyBorder="1" applyAlignment="1" applyProtection="1">
      <alignment horizontal="left" vertical="center"/>
      <protection locked="0"/>
    </xf>
    <xf numFmtId="0" fontId="2" fillId="3" borderId="12" xfId="1" applyFont="1" applyFill="1" applyBorder="1" applyAlignment="1" applyProtection="1">
      <alignment horizontal="center" vertical="center"/>
      <protection locked="0"/>
    </xf>
    <xf numFmtId="0" fontId="2" fillId="2" borderId="12" xfId="1" applyFont="1" applyFill="1" applyBorder="1" applyAlignment="1" applyProtection="1">
      <alignment horizontal="center" vertical="center"/>
      <protection locked="0"/>
    </xf>
    <xf numFmtId="0" fontId="2" fillId="3" borderId="12" xfId="1" applyFont="1" applyFill="1" applyBorder="1" applyAlignment="1" applyProtection="1">
      <alignment horizontal="left" vertical="center"/>
      <protection locked="0"/>
    </xf>
    <xf numFmtId="0" fontId="2" fillId="3" borderId="3" xfId="1" applyFont="1" applyFill="1" applyBorder="1" applyAlignment="1" applyProtection="1">
      <alignment horizontal="left" vertical="center"/>
      <protection locked="0"/>
    </xf>
    <xf numFmtId="177" fontId="2" fillId="2" borderId="1" xfId="1" applyNumberFormat="1" applyFont="1" applyFill="1" applyBorder="1" applyAlignment="1" applyProtection="1">
      <alignment horizontal="left" vertical="center"/>
      <protection locked="0"/>
    </xf>
    <xf numFmtId="0" fontId="2" fillId="2" borderId="0" xfId="1" applyFont="1" applyFill="1" applyAlignment="1" applyProtection="1">
      <alignment horizontal="center" vertical="center"/>
      <protection locked="0"/>
    </xf>
  </cellXfs>
  <cellStyles count="3">
    <cellStyle name="ハイパーリンク" xfId="2" builtinId="8"/>
    <cellStyle name="標準" xfId="0" builtinId="0"/>
    <cellStyle name="標準 2" xfId="1" xr:uid="{A722D211-7C8B-4723-8D44-012261EB2489}"/>
  </cellStyles>
  <dxfs count="0"/>
  <tableStyles count="0" defaultTableStyle="TableStyleMedium2" defaultPivotStyle="PivotStyleLight16"/>
  <colors>
    <mruColors>
      <color rgb="FFD6ECFE"/>
      <color rgb="FFD8EBCD"/>
      <color rgb="FFFFDDFF"/>
      <color rgb="FFFFE7FF"/>
      <color rgb="FFFFCCFF"/>
      <color rgb="FFD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685799</xdr:colOff>
      <xdr:row>8</xdr:row>
      <xdr:rowOff>0</xdr:rowOff>
    </xdr:from>
    <xdr:to>
      <xdr:col>4</xdr:col>
      <xdr:colOff>209550</xdr:colOff>
      <xdr:row>13</xdr:row>
      <xdr:rowOff>0</xdr:rowOff>
    </xdr:to>
    <xdr:sp macro="" textlink="">
      <xdr:nvSpPr>
        <xdr:cNvPr id="2" name="矢印: 五方向 1">
          <a:extLst>
            <a:ext uri="{FF2B5EF4-FFF2-40B4-BE49-F238E27FC236}">
              <a16:creationId xmlns:a16="http://schemas.microsoft.com/office/drawing/2014/main" id="{0A3E0464-5BEF-4915-86CF-6053AA4D2596}"/>
            </a:ext>
          </a:extLst>
        </xdr:cNvPr>
        <xdr:cNvSpPr/>
      </xdr:nvSpPr>
      <xdr:spPr>
        <a:xfrm>
          <a:off x="685799" y="2028825"/>
          <a:ext cx="1981201" cy="1190625"/>
        </a:xfrm>
        <a:prstGeom prst="homePlate">
          <a:avLst/>
        </a:prstGeom>
        <a:solidFill>
          <a:schemeClr val="accent1">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kern="1200"/>
            <a:t>使用申請書の提出</a:t>
          </a:r>
        </a:p>
      </xdr:txBody>
    </xdr:sp>
    <xdr:clientData/>
  </xdr:twoCellAnchor>
  <xdr:twoCellAnchor>
    <xdr:from>
      <xdr:col>4</xdr:col>
      <xdr:colOff>219074</xdr:colOff>
      <xdr:row>8</xdr:row>
      <xdr:rowOff>0</xdr:rowOff>
    </xdr:from>
    <xdr:to>
      <xdr:col>7</xdr:col>
      <xdr:colOff>428625</xdr:colOff>
      <xdr:row>13</xdr:row>
      <xdr:rowOff>0</xdr:rowOff>
    </xdr:to>
    <xdr:sp macro="" textlink="">
      <xdr:nvSpPr>
        <xdr:cNvPr id="3" name="矢印: 五方向 2">
          <a:extLst>
            <a:ext uri="{FF2B5EF4-FFF2-40B4-BE49-F238E27FC236}">
              <a16:creationId xmlns:a16="http://schemas.microsoft.com/office/drawing/2014/main" id="{14C40E28-2C0D-4BBE-A27D-5DCB0A076DCD}"/>
            </a:ext>
          </a:extLst>
        </xdr:cNvPr>
        <xdr:cNvSpPr/>
      </xdr:nvSpPr>
      <xdr:spPr>
        <a:xfrm>
          <a:off x="2676524" y="2028825"/>
          <a:ext cx="1981201" cy="1190625"/>
        </a:xfrm>
        <a:prstGeom prst="homePlate">
          <a:avLst/>
        </a:prstGeom>
        <a:solidFill>
          <a:schemeClr val="accent1">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kern="1200"/>
            <a:t>VTR</a:t>
          </a:r>
          <a:r>
            <a:rPr kumimoji="1" lang="ja-JP" altLang="en-US" sz="1800" b="1" kern="1200"/>
            <a:t>発送</a:t>
          </a:r>
        </a:p>
      </xdr:txBody>
    </xdr:sp>
    <xdr:clientData/>
  </xdr:twoCellAnchor>
  <xdr:twoCellAnchor>
    <xdr:from>
      <xdr:col>7</xdr:col>
      <xdr:colOff>438149</xdr:colOff>
      <xdr:row>7</xdr:row>
      <xdr:rowOff>228600</xdr:rowOff>
    </xdr:from>
    <xdr:to>
      <xdr:col>11</xdr:col>
      <xdr:colOff>57150</xdr:colOff>
      <xdr:row>12</xdr:row>
      <xdr:rowOff>228600</xdr:rowOff>
    </xdr:to>
    <xdr:sp macro="" textlink="">
      <xdr:nvSpPr>
        <xdr:cNvPr id="4" name="矢印: 五方向 3">
          <a:extLst>
            <a:ext uri="{FF2B5EF4-FFF2-40B4-BE49-F238E27FC236}">
              <a16:creationId xmlns:a16="http://schemas.microsoft.com/office/drawing/2014/main" id="{D594E0DE-5659-49A9-B591-5B3A637B025C}"/>
            </a:ext>
          </a:extLst>
        </xdr:cNvPr>
        <xdr:cNvSpPr/>
      </xdr:nvSpPr>
      <xdr:spPr>
        <a:xfrm>
          <a:off x="4667249" y="2019300"/>
          <a:ext cx="1981201" cy="1190625"/>
        </a:xfrm>
        <a:prstGeom prst="homePlate">
          <a:avLst/>
        </a:prstGeom>
        <a:solidFill>
          <a:schemeClr val="accent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kern="1200"/>
            <a:t>VTR</a:t>
          </a:r>
          <a:r>
            <a:rPr kumimoji="1" lang="ja-JP" altLang="en-US" sz="1800" b="1" kern="1200"/>
            <a:t>使用</a:t>
          </a:r>
        </a:p>
      </xdr:txBody>
    </xdr:sp>
    <xdr:clientData/>
  </xdr:twoCellAnchor>
  <xdr:twoCellAnchor>
    <xdr:from>
      <xdr:col>11</xdr:col>
      <xdr:colOff>66674</xdr:colOff>
      <xdr:row>8</xdr:row>
      <xdr:rowOff>0</xdr:rowOff>
    </xdr:from>
    <xdr:to>
      <xdr:col>14</xdr:col>
      <xdr:colOff>276225</xdr:colOff>
      <xdr:row>13</xdr:row>
      <xdr:rowOff>0</xdr:rowOff>
    </xdr:to>
    <xdr:sp macro="" textlink="">
      <xdr:nvSpPr>
        <xdr:cNvPr id="5" name="矢印: 五方向 4">
          <a:extLst>
            <a:ext uri="{FF2B5EF4-FFF2-40B4-BE49-F238E27FC236}">
              <a16:creationId xmlns:a16="http://schemas.microsoft.com/office/drawing/2014/main" id="{E58978C1-A107-4A30-87FC-57DEDFD51A05}"/>
            </a:ext>
          </a:extLst>
        </xdr:cNvPr>
        <xdr:cNvSpPr/>
      </xdr:nvSpPr>
      <xdr:spPr>
        <a:xfrm>
          <a:off x="6657974" y="2028825"/>
          <a:ext cx="1981201" cy="1190625"/>
        </a:xfrm>
        <a:prstGeom prst="homePlate">
          <a:avLst/>
        </a:prstGeom>
        <a:solidFill>
          <a:schemeClr val="accent1">
            <a:lumMod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kern="1200"/>
            <a:t>超過使用届の提出</a:t>
          </a:r>
          <a:r>
            <a:rPr kumimoji="1" lang="en-US" altLang="ja-JP" sz="1800" b="1" kern="1200"/>
            <a:t>orVTR</a:t>
          </a:r>
          <a:r>
            <a:rPr kumimoji="1" lang="ja-JP" altLang="en-US" sz="1800" b="1" kern="1200"/>
            <a:t>返却</a:t>
          </a:r>
        </a:p>
      </xdr:txBody>
    </xdr:sp>
    <xdr:clientData/>
  </xdr:twoCellAnchor>
  <xdr:twoCellAnchor>
    <xdr:from>
      <xdr:col>1</xdr:col>
      <xdr:colOff>0</xdr:colOff>
      <xdr:row>14</xdr:row>
      <xdr:rowOff>9524</xdr:rowOff>
    </xdr:from>
    <xdr:to>
      <xdr:col>3</xdr:col>
      <xdr:colOff>609600</xdr:colOff>
      <xdr:row>23</xdr:row>
      <xdr:rowOff>238124</xdr:rowOff>
    </xdr:to>
    <xdr:sp macro="" textlink="">
      <xdr:nvSpPr>
        <xdr:cNvPr id="6" name="正方形/長方形 5">
          <a:extLst>
            <a:ext uri="{FF2B5EF4-FFF2-40B4-BE49-F238E27FC236}">
              <a16:creationId xmlns:a16="http://schemas.microsoft.com/office/drawing/2014/main" id="{32DE3F99-DEF6-4553-852C-0DA0525F6F75}"/>
            </a:ext>
          </a:extLst>
        </xdr:cNvPr>
        <xdr:cNvSpPr/>
      </xdr:nvSpPr>
      <xdr:spPr>
        <a:xfrm>
          <a:off x="685800" y="3467099"/>
          <a:ext cx="1981200" cy="23717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kern="1200">
              <a:solidFill>
                <a:sysClr val="windowText" lastClr="000000"/>
              </a:solidFill>
              <a:latin typeface="メイリオ" panose="020B0604030504040204" pitchFamily="50" charset="-128"/>
              <a:ea typeface="メイリオ" panose="020B0604030504040204" pitchFamily="50" charset="-128"/>
            </a:rPr>
            <a:t>●使用開始月の前々月末までに提出してください</a:t>
          </a:r>
          <a:endParaRPr kumimoji="1" lang="en-US" altLang="ja-JP" sz="1000" b="0" kern="12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000" b="0" kern="12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000" b="0" kern="1200">
              <a:solidFill>
                <a:sysClr val="windowText" lastClr="000000"/>
              </a:solidFill>
              <a:latin typeface="メイリオ" panose="020B0604030504040204" pitchFamily="50" charset="-128"/>
              <a:ea typeface="メイリオ" panose="020B0604030504040204" pitchFamily="50" charset="-128"/>
            </a:rPr>
            <a:t>●使用開始月の</a:t>
          </a:r>
          <a:r>
            <a:rPr kumimoji="1" lang="en-US" altLang="ja-JP" sz="1000" b="0" kern="1200">
              <a:solidFill>
                <a:sysClr val="windowText" lastClr="000000"/>
              </a:solidFill>
              <a:latin typeface="メイリオ" panose="020B0604030504040204" pitchFamily="50" charset="-128"/>
              <a:ea typeface="メイリオ" panose="020B0604030504040204" pitchFamily="50" charset="-128"/>
            </a:rPr>
            <a:t>4</a:t>
          </a:r>
          <a:r>
            <a:rPr kumimoji="1" lang="ja-JP" altLang="en-US" sz="1000" b="0" kern="1200">
              <a:solidFill>
                <a:sysClr val="windowText" lastClr="000000"/>
              </a:solidFill>
              <a:latin typeface="メイリオ" panose="020B0604030504040204" pitchFamily="50" charset="-128"/>
              <a:ea typeface="メイリオ" panose="020B0604030504040204" pitchFamily="50" charset="-128"/>
            </a:rPr>
            <a:t>ヶ月前から提出できます</a:t>
          </a:r>
          <a:endParaRPr kumimoji="1" lang="en-US" altLang="ja-JP" sz="1000" b="0" kern="12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000" b="0" kern="12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000" b="0" kern="1200">
              <a:solidFill>
                <a:sysClr val="windowText" lastClr="000000"/>
              </a:solidFill>
              <a:latin typeface="メイリオ" panose="020B0604030504040204" pitchFamily="50" charset="-128"/>
              <a:ea typeface="メイリオ" panose="020B0604030504040204" pitchFamily="50" charset="-128"/>
            </a:rPr>
            <a:t>●（標準使用）使用月は連続する</a:t>
          </a:r>
          <a:r>
            <a:rPr kumimoji="1" lang="en-US" altLang="ja-JP" sz="1000" b="0" kern="1200">
              <a:solidFill>
                <a:sysClr val="windowText" lastClr="000000"/>
              </a:solidFill>
              <a:latin typeface="メイリオ" panose="020B0604030504040204" pitchFamily="50" charset="-128"/>
              <a:ea typeface="メイリオ" panose="020B0604030504040204" pitchFamily="50" charset="-128"/>
            </a:rPr>
            <a:t>3</a:t>
          </a:r>
          <a:r>
            <a:rPr kumimoji="1" lang="ja-JP" altLang="en-US" sz="1000" b="0" kern="1200">
              <a:solidFill>
                <a:sysClr val="windowText" lastClr="000000"/>
              </a:solidFill>
              <a:latin typeface="メイリオ" panose="020B0604030504040204" pitchFamily="50" charset="-128"/>
              <a:ea typeface="メイリオ" panose="020B0604030504040204" pitchFamily="50" charset="-128"/>
            </a:rPr>
            <a:t>ヶ月分まで提出できます</a:t>
          </a:r>
          <a:endParaRPr kumimoji="1" lang="en-US" altLang="ja-JP" sz="1000" b="0" kern="12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100" kern="12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228600</xdr:colOff>
      <xdr:row>14</xdr:row>
      <xdr:rowOff>19050</xdr:rowOff>
    </xdr:from>
    <xdr:to>
      <xdr:col>7</xdr:col>
      <xdr:colOff>228600</xdr:colOff>
      <xdr:row>24</xdr:row>
      <xdr:rowOff>9525</xdr:rowOff>
    </xdr:to>
    <xdr:sp macro="" textlink="">
      <xdr:nvSpPr>
        <xdr:cNvPr id="7" name="正方形/長方形 6">
          <a:extLst>
            <a:ext uri="{FF2B5EF4-FFF2-40B4-BE49-F238E27FC236}">
              <a16:creationId xmlns:a16="http://schemas.microsoft.com/office/drawing/2014/main" id="{4DE39212-5F47-4002-8237-DBDE7761E7A5}"/>
            </a:ext>
          </a:extLst>
        </xdr:cNvPr>
        <xdr:cNvSpPr/>
      </xdr:nvSpPr>
      <xdr:spPr>
        <a:xfrm>
          <a:off x="2686050" y="3476625"/>
          <a:ext cx="1771650" cy="23717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kern="1200">
              <a:solidFill>
                <a:sysClr val="windowText" lastClr="000000"/>
              </a:solidFill>
              <a:latin typeface="メイリオ" panose="020B0604030504040204" pitchFamily="50" charset="-128"/>
              <a:ea typeface="メイリオ" panose="020B0604030504040204" pitchFamily="50" charset="-128"/>
            </a:rPr>
            <a:t>●使用開始月の前月</a:t>
          </a:r>
          <a:r>
            <a:rPr kumimoji="1" lang="en-US" altLang="ja-JP" sz="1000" kern="1200">
              <a:solidFill>
                <a:sysClr val="windowText" lastClr="000000"/>
              </a:solidFill>
              <a:latin typeface="メイリオ" panose="020B0604030504040204" pitchFamily="50" charset="-128"/>
              <a:ea typeface="メイリオ" panose="020B0604030504040204" pitchFamily="50" charset="-128"/>
            </a:rPr>
            <a:t>15</a:t>
          </a:r>
          <a:r>
            <a:rPr kumimoji="1" lang="ja-JP" altLang="en-US" sz="1000" kern="1200">
              <a:solidFill>
                <a:sysClr val="windowText" lastClr="000000"/>
              </a:solidFill>
              <a:latin typeface="メイリオ" panose="020B0604030504040204" pitchFamily="50" charset="-128"/>
              <a:ea typeface="メイリオ" panose="020B0604030504040204" pitchFamily="50" charset="-128"/>
            </a:rPr>
            <a:t>日までに事務局より発送します</a:t>
          </a:r>
        </a:p>
      </xdr:txBody>
    </xdr:sp>
    <xdr:clientData/>
  </xdr:twoCellAnchor>
  <xdr:twoCellAnchor>
    <xdr:from>
      <xdr:col>7</xdr:col>
      <xdr:colOff>438150</xdr:colOff>
      <xdr:row>14</xdr:row>
      <xdr:rowOff>19050</xdr:rowOff>
    </xdr:from>
    <xdr:to>
      <xdr:col>10</xdr:col>
      <xdr:colOff>438150</xdr:colOff>
      <xdr:row>24</xdr:row>
      <xdr:rowOff>9525</xdr:rowOff>
    </xdr:to>
    <xdr:sp macro="" textlink="">
      <xdr:nvSpPr>
        <xdr:cNvPr id="8" name="正方形/長方形 7">
          <a:extLst>
            <a:ext uri="{FF2B5EF4-FFF2-40B4-BE49-F238E27FC236}">
              <a16:creationId xmlns:a16="http://schemas.microsoft.com/office/drawing/2014/main" id="{D7FFCB0A-38D5-4AAA-9280-7D41507028ED}"/>
            </a:ext>
          </a:extLst>
        </xdr:cNvPr>
        <xdr:cNvSpPr/>
      </xdr:nvSpPr>
      <xdr:spPr>
        <a:xfrm>
          <a:off x="4667250" y="3476625"/>
          <a:ext cx="1771650" cy="23717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kern="1200">
              <a:solidFill>
                <a:sysClr val="windowText" lastClr="000000"/>
              </a:solidFill>
              <a:latin typeface="メイリオ" panose="020B0604030504040204" pitchFamily="50" charset="-128"/>
              <a:ea typeface="メイリオ" panose="020B0604030504040204" pitchFamily="50" charset="-128"/>
            </a:rPr>
            <a:t>●提出した使用月・使用回数分使用してください</a:t>
          </a:r>
        </a:p>
      </xdr:txBody>
    </xdr:sp>
    <xdr:clientData/>
  </xdr:twoCellAnchor>
  <xdr:twoCellAnchor>
    <xdr:from>
      <xdr:col>11</xdr:col>
      <xdr:colOff>57150</xdr:colOff>
      <xdr:row>14</xdr:row>
      <xdr:rowOff>19050</xdr:rowOff>
    </xdr:from>
    <xdr:to>
      <xdr:col>14</xdr:col>
      <xdr:colOff>57150</xdr:colOff>
      <xdr:row>24</xdr:row>
      <xdr:rowOff>9525</xdr:rowOff>
    </xdr:to>
    <xdr:sp macro="" textlink="">
      <xdr:nvSpPr>
        <xdr:cNvPr id="9" name="正方形/長方形 8">
          <a:extLst>
            <a:ext uri="{FF2B5EF4-FFF2-40B4-BE49-F238E27FC236}">
              <a16:creationId xmlns:a16="http://schemas.microsoft.com/office/drawing/2014/main" id="{3931741F-E0E0-4D21-9D78-7DD0EDB1D301}"/>
            </a:ext>
          </a:extLst>
        </xdr:cNvPr>
        <xdr:cNvSpPr/>
      </xdr:nvSpPr>
      <xdr:spPr>
        <a:xfrm>
          <a:off x="6648450" y="3476625"/>
          <a:ext cx="1771650" cy="23717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kern="1200">
              <a:solidFill>
                <a:sysClr val="windowText" lastClr="000000"/>
              </a:solidFill>
              <a:latin typeface="メイリオ" panose="020B0604030504040204" pitchFamily="50" charset="-128"/>
              <a:ea typeface="メイリオ" panose="020B0604030504040204" pitchFamily="50" charset="-128"/>
            </a:rPr>
            <a:t>●追加で使用する場合、使用終了月の</a:t>
          </a:r>
          <a:r>
            <a:rPr kumimoji="1" lang="en-US" altLang="ja-JP" sz="1000" kern="1200">
              <a:solidFill>
                <a:sysClr val="windowText" lastClr="000000"/>
              </a:solidFill>
              <a:latin typeface="メイリオ" panose="020B0604030504040204" pitchFamily="50" charset="-128"/>
              <a:ea typeface="メイリオ" panose="020B0604030504040204" pitchFamily="50" charset="-128"/>
            </a:rPr>
            <a:t>15</a:t>
          </a:r>
          <a:r>
            <a:rPr kumimoji="1" lang="ja-JP" altLang="en-US" sz="1000" kern="1200">
              <a:solidFill>
                <a:sysClr val="windowText" lastClr="000000"/>
              </a:solidFill>
              <a:latin typeface="メイリオ" panose="020B0604030504040204" pitchFamily="50" charset="-128"/>
              <a:ea typeface="メイリオ" panose="020B0604030504040204" pitchFamily="50" charset="-128"/>
            </a:rPr>
            <a:t>日までに「超過使用届」を提出してください</a:t>
          </a:r>
          <a:endParaRPr kumimoji="1" lang="en-US" altLang="ja-JP" sz="1000" kern="12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000" kern="1200">
              <a:solidFill>
                <a:sysClr val="windowText" lastClr="000000"/>
              </a:solidFill>
              <a:latin typeface="メイリオ" panose="020B0604030504040204" pitchFamily="50" charset="-128"/>
              <a:ea typeface="メイリオ" panose="020B0604030504040204" pitchFamily="50" charset="-128"/>
            </a:rPr>
            <a:t>●追加での使用月まで</a:t>
          </a:r>
          <a:r>
            <a:rPr kumimoji="1" lang="en-US" altLang="ja-JP" sz="1000" kern="1200">
              <a:solidFill>
                <a:sysClr val="windowText" lastClr="000000"/>
              </a:solidFill>
              <a:latin typeface="メイリオ" panose="020B0604030504040204" pitchFamily="50" charset="-128"/>
              <a:ea typeface="メイリオ" panose="020B0604030504040204" pitchFamily="50" charset="-128"/>
            </a:rPr>
            <a:t>3</a:t>
          </a:r>
          <a:r>
            <a:rPr kumimoji="1" lang="ja-JP" altLang="en-US" sz="1000" kern="1200">
              <a:solidFill>
                <a:sysClr val="windowText" lastClr="000000"/>
              </a:solidFill>
              <a:latin typeface="メイリオ" panose="020B0604030504040204" pitchFamily="50" charset="-128"/>
              <a:ea typeface="メイリオ" panose="020B0604030504040204" pitchFamily="50" charset="-128"/>
            </a:rPr>
            <a:t>ヵ月以上空く場合、</a:t>
          </a:r>
          <a:r>
            <a:rPr kumimoji="1" lang="en-US" altLang="ja-JP" sz="1000" kern="1200">
              <a:solidFill>
                <a:sysClr val="windowText" lastClr="000000"/>
              </a:solidFill>
              <a:latin typeface="メイリオ" panose="020B0604030504040204" pitchFamily="50" charset="-128"/>
              <a:ea typeface="メイリオ" panose="020B0604030504040204" pitchFamily="50" charset="-128"/>
            </a:rPr>
            <a:t>VTR</a:t>
          </a:r>
          <a:r>
            <a:rPr kumimoji="1" lang="ja-JP" altLang="en-US" sz="1000" kern="1200">
              <a:solidFill>
                <a:sysClr val="windowText" lastClr="000000"/>
              </a:solidFill>
              <a:latin typeface="メイリオ" panose="020B0604030504040204" pitchFamily="50" charset="-128"/>
              <a:ea typeface="メイリオ" panose="020B0604030504040204" pitchFamily="50" charset="-128"/>
            </a:rPr>
            <a:t>を返却してください</a:t>
          </a:r>
          <a:endParaRPr kumimoji="1" lang="en-US" altLang="ja-JP" sz="1000" kern="12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000" kern="1200">
              <a:solidFill>
                <a:sysClr val="windowText" lastClr="000000"/>
              </a:solidFill>
              <a:latin typeface="メイリオ" panose="020B0604030504040204" pitchFamily="50" charset="-128"/>
              <a:ea typeface="メイリオ" panose="020B0604030504040204" pitchFamily="50" charset="-128"/>
            </a:rPr>
            <a:t>●追加で使用しない場合、使用終了月の翌月</a:t>
          </a:r>
          <a:r>
            <a:rPr kumimoji="1" lang="en-US" altLang="ja-JP" sz="1000" kern="1200">
              <a:solidFill>
                <a:sysClr val="windowText" lastClr="000000"/>
              </a:solidFill>
              <a:latin typeface="メイリオ" panose="020B0604030504040204" pitchFamily="50" charset="-128"/>
              <a:ea typeface="メイリオ" panose="020B0604030504040204" pitchFamily="50" charset="-128"/>
            </a:rPr>
            <a:t>15</a:t>
          </a:r>
          <a:r>
            <a:rPr kumimoji="1" lang="ja-JP" altLang="en-US" sz="1000" kern="1200">
              <a:solidFill>
                <a:sysClr val="windowText" lastClr="000000"/>
              </a:solidFill>
              <a:latin typeface="メイリオ" panose="020B0604030504040204" pitchFamily="50" charset="-128"/>
              <a:ea typeface="メイリオ" panose="020B0604030504040204" pitchFamily="50" charset="-128"/>
            </a:rPr>
            <a:t>日までに</a:t>
          </a:r>
          <a:r>
            <a:rPr kumimoji="1" lang="en-US" altLang="ja-JP" sz="1000" kern="1200">
              <a:solidFill>
                <a:sysClr val="windowText" lastClr="000000"/>
              </a:solidFill>
              <a:latin typeface="メイリオ" panose="020B0604030504040204" pitchFamily="50" charset="-128"/>
              <a:ea typeface="メイリオ" panose="020B0604030504040204" pitchFamily="50" charset="-128"/>
            </a:rPr>
            <a:t>VTR</a:t>
          </a:r>
          <a:r>
            <a:rPr kumimoji="1" lang="ja-JP" altLang="en-US" sz="1000" kern="1200">
              <a:solidFill>
                <a:sysClr val="windowText" lastClr="000000"/>
              </a:solidFill>
              <a:latin typeface="メイリオ" panose="020B0604030504040204" pitchFamily="50" charset="-128"/>
              <a:ea typeface="メイリオ" panose="020B0604030504040204" pitchFamily="50" charset="-128"/>
            </a:rPr>
            <a:t>を返却してください</a:t>
          </a:r>
          <a:endParaRPr kumimoji="1" lang="en-US" altLang="ja-JP" sz="1000" kern="1200">
            <a:solidFill>
              <a:sysClr val="windowText" lastClr="000000"/>
            </a:solidFill>
            <a:latin typeface="メイリオ" panose="020B0604030504040204" pitchFamily="50" charset="-128"/>
            <a:ea typeface="メイリオ" panose="020B0604030504040204" pitchFamily="50" charset="-128"/>
          </a:endParaRPr>
        </a:p>
        <a:p>
          <a:pPr algn="l"/>
          <a:endParaRPr kumimoji="1" lang="ja-JP" altLang="en-US" sz="1000" kern="12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5</xdr:col>
      <xdr:colOff>57150</xdr:colOff>
      <xdr:row>27</xdr:row>
      <xdr:rowOff>52387</xdr:rowOff>
    </xdr:from>
    <xdr:to>
      <xdr:col>7</xdr:col>
      <xdr:colOff>542925</xdr:colOff>
      <xdr:row>27</xdr:row>
      <xdr:rowOff>581025</xdr:rowOff>
    </xdr:to>
    <xdr:sp macro="" textlink="">
      <xdr:nvSpPr>
        <xdr:cNvPr id="57" name="テキスト ボックス 56">
          <a:extLst>
            <a:ext uri="{FF2B5EF4-FFF2-40B4-BE49-F238E27FC236}">
              <a16:creationId xmlns:a16="http://schemas.microsoft.com/office/drawing/2014/main" id="{AC84B7EB-24E5-4F1E-BF40-6216CB2856A5}"/>
            </a:ext>
          </a:extLst>
        </xdr:cNvPr>
        <xdr:cNvSpPr txBox="1"/>
      </xdr:nvSpPr>
      <xdr:spPr>
        <a:xfrm>
          <a:off x="3105150" y="10177462"/>
          <a:ext cx="1666875" cy="528638"/>
        </a:xfrm>
        <a:prstGeom prst="rect">
          <a:avLst/>
        </a:prstGeom>
        <a:solidFill>
          <a:srgbClr val="D6ECF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kern="1200"/>
            <a:t>使用</a:t>
          </a:r>
        </a:p>
      </xdr:txBody>
    </xdr:sp>
    <xdr:clientData/>
  </xdr:twoCellAnchor>
  <xdr:oneCellAnchor>
    <xdr:from>
      <xdr:col>8</xdr:col>
      <xdr:colOff>847725</xdr:colOff>
      <xdr:row>30</xdr:row>
      <xdr:rowOff>104775</xdr:rowOff>
    </xdr:from>
    <xdr:ext cx="184731" cy="264560"/>
    <xdr:sp macro="" textlink="">
      <xdr:nvSpPr>
        <xdr:cNvPr id="58" name="テキスト ボックス 57">
          <a:extLst>
            <a:ext uri="{FF2B5EF4-FFF2-40B4-BE49-F238E27FC236}">
              <a16:creationId xmlns:a16="http://schemas.microsoft.com/office/drawing/2014/main" id="{23B37B7D-3CE4-4094-8C25-A1EBBA74FE2C}"/>
            </a:ext>
          </a:extLst>
        </xdr:cNvPr>
        <xdr:cNvSpPr txBox="1"/>
      </xdr:nvSpPr>
      <xdr:spPr>
        <a:xfrm>
          <a:off x="5915025" y="2867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twoCellAnchor>
    <xdr:from>
      <xdr:col>1</xdr:col>
      <xdr:colOff>57150</xdr:colOff>
      <xdr:row>27</xdr:row>
      <xdr:rowOff>47625</xdr:rowOff>
    </xdr:from>
    <xdr:to>
      <xdr:col>3</xdr:col>
      <xdr:colOff>533400</xdr:colOff>
      <xdr:row>27</xdr:row>
      <xdr:rowOff>581026</xdr:rowOff>
    </xdr:to>
    <xdr:sp macro="" textlink="">
      <xdr:nvSpPr>
        <xdr:cNvPr id="59" name="テキスト ボックス 58">
          <a:extLst>
            <a:ext uri="{FF2B5EF4-FFF2-40B4-BE49-F238E27FC236}">
              <a16:creationId xmlns:a16="http://schemas.microsoft.com/office/drawing/2014/main" id="{BCD91ED8-6689-48AF-AE8A-16FFAC91D451}"/>
            </a:ext>
          </a:extLst>
        </xdr:cNvPr>
        <xdr:cNvSpPr txBox="1"/>
      </xdr:nvSpPr>
      <xdr:spPr>
        <a:xfrm>
          <a:off x="742950" y="10172700"/>
          <a:ext cx="1657350" cy="533401"/>
        </a:xfrm>
        <a:prstGeom prst="rect">
          <a:avLst/>
        </a:prstGeom>
        <a:solidFill>
          <a:srgbClr val="FFF1C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kern="1200"/>
            <a:t>申請</a:t>
          </a:r>
          <a:r>
            <a:rPr kumimoji="1" lang="ja-JP" altLang="en-US" sz="1100" b="1" kern="1200">
              <a:solidFill>
                <a:srgbClr val="FF0000"/>
              </a:solidFill>
            </a:rPr>
            <a:t>（新規）</a:t>
          </a:r>
        </a:p>
      </xdr:txBody>
    </xdr:sp>
    <xdr:clientData/>
  </xdr:twoCellAnchor>
  <xdr:twoCellAnchor>
    <xdr:from>
      <xdr:col>4</xdr:col>
      <xdr:colOff>28576</xdr:colOff>
      <xdr:row>27</xdr:row>
      <xdr:rowOff>42861</xdr:rowOff>
    </xdr:from>
    <xdr:to>
      <xdr:col>4</xdr:col>
      <xdr:colOff>561976</xdr:colOff>
      <xdr:row>27</xdr:row>
      <xdr:rowOff>581024</xdr:rowOff>
    </xdr:to>
    <xdr:sp macro="" textlink="">
      <xdr:nvSpPr>
        <xdr:cNvPr id="60" name="テキスト ボックス 59">
          <a:extLst>
            <a:ext uri="{FF2B5EF4-FFF2-40B4-BE49-F238E27FC236}">
              <a16:creationId xmlns:a16="http://schemas.microsoft.com/office/drawing/2014/main" id="{F1740C8A-087D-4478-BFD4-BE9B58EEECC9}"/>
            </a:ext>
          </a:extLst>
        </xdr:cNvPr>
        <xdr:cNvSpPr txBox="1"/>
      </xdr:nvSpPr>
      <xdr:spPr>
        <a:xfrm>
          <a:off x="2486026" y="10167936"/>
          <a:ext cx="533400" cy="538163"/>
        </a:xfrm>
        <a:prstGeom prst="rect">
          <a:avLst/>
        </a:prstGeom>
        <a:solidFill>
          <a:srgbClr val="FFDD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kern="1200"/>
            <a:t>発送</a:t>
          </a:r>
          <a:endParaRPr kumimoji="1" lang="en-US" altLang="ja-JP" sz="900" kern="1200"/>
        </a:p>
        <a:p>
          <a:pPr algn="ctr"/>
          <a:r>
            <a:rPr kumimoji="1" lang="en-US" altLang="ja-JP" sz="900">
              <a:solidFill>
                <a:schemeClr val="dk1"/>
              </a:solidFill>
              <a:effectLst/>
              <a:latin typeface="+mn-lt"/>
              <a:ea typeface="+mn-ea"/>
              <a:cs typeface="+mn-cs"/>
            </a:rPr>
            <a:t>15</a:t>
          </a:r>
          <a:r>
            <a:rPr kumimoji="1" lang="ja-JP" altLang="ja-JP" sz="900">
              <a:solidFill>
                <a:schemeClr val="dk1"/>
              </a:solidFill>
              <a:effectLst/>
              <a:latin typeface="+mn-lt"/>
              <a:ea typeface="+mn-ea"/>
              <a:cs typeface="+mn-cs"/>
            </a:rPr>
            <a:t>日頃</a:t>
          </a:r>
          <a:endParaRPr kumimoji="1" lang="en-US" altLang="ja-JP" sz="900" kern="1200"/>
        </a:p>
      </xdr:txBody>
    </xdr:sp>
    <xdr:clientData/>
  </xdr:twoCellAnchor>
  <xdr:twoCellAnchor>
    <xdr:from>
      <xdr:col>8</xdr:col>
      <xdr:colOff>28575</xdr:colOff>
      <xdr:row>27</xdr:row>
      <xdr:rowOff>52387</xdr:rowOff>
    </xdr:from>
    <xdr:to>
      <xdr:col>8</xdr:col>
      <xdr:colOff>571500</xdr:colOff>
      <xdr:row>27</xdr:row>
      <xdr:rowOff>590550</xdr:rowOff>
    </xdr:to>
    <xdr:sp macro="" textlink="">
      <xdr:nvSpPr>
        <xdr:cNvPr id="61" name="テキスト ボックス 60">
          <a:extLst>
            <a:ext uri="{FF2B5EF4-FFF2-40B4-BE49-F238E27FC236}">
              <a16:creationId xmlns:a16="http://schemas.microsoft.com/office/drawing/2014/main" id="{19090443-A04E-4610-8E62-303C1A2199EB}"/>
            </a:ext>
          </a:extLst>
        </xdr:cNvPr>
        <xdr:cNvSpPr txBox="1"/>
      </xdr:nvSpPr>
      <xdr:spPr>
        <a:xfrm>
          <a:off x="4848225" y="10177462"/>
          <a:ext cx="542925" cy="538163"/>
        </a:xfrm>
        <a:prstGeom prst="rect">
          <a:avLst/>
        </a:prstGeom>
        <a:solidFill>
          <a:srgbClr val="D8EBC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kern="1200"/>
            <a:t>返却</a:t>
          </a:r>
          <a:endParaRPr kumimoji="1" lang="en-US" altLang="ja-JP" sz="800" kern="1200"/>
        </a:p>
        <a:p>
          <a:pPr algn="ctr"/>
          <a:r>
            <a:rPr kumimoji="1" lang="en-US" altLang="ja-JP" sz="700">
              <a:solidFill>
                <a:schemeClr val="dk1"/>
              </a:solidFill>
              <a:effectLst/>
              <a:latin typeface="+mn-lt"/>
              <a:ea typeface="+mn-ea"/>
              <a:cs typeface="+mn-cs"/>
            </a:rPr>
            <a:t>15</a:t>
          </a:r>
          <a:r>
            <a:rPr kumimoji="1" lang="ja-JP" altLang="ja-JP" sz="700">
              <a:solidFill>
                <a:schemeClr val="dk1"/>
              </a:solidFill>
              <a:effectLst/>
              <a:latin typeface="+mn-lt"/>
              <a:ea typeface="+mn-ea"/>
              <a:cs typeface="+mn-cs"/>
            </a:rPr>
            <a:t>日</a:t>
          </a:r>
          <a:r>
            <a:rPr kumimoji="1" lang="ja-JP" altLang="en-US" sz="700">
              <a:solidFill>
                <a:schemeClr val="dk1"/>
              </a:solidFill>
              <a:effectLst/>
              <a:latin typeface="+mn-lt"/>
              <a:ea typeface="+mn-ea"/>
              <a:cs typeface="+mn-cs"/>
            </a:rPr>
            <a:t>まで</a:t>
          </a:r>
          <a:endParaRPr kumimoji="1" lang="en-US" altLang="ja-JP" sz="700" kern="1200"/>
        </a:p>
      </xdr:txBody>
    </xdr:sp>
    <xdr:clientData/>
  </xdr:twoCellAnchor>
  <xdr:twoCellAnchor>
    <xdr:from>
      <xdr:col>5</xdr:col>
      <xdr:colOff>57150</xdr:colOff>
      <xdr:row>28</xdr:row>
      <xdr:rowOff>71437</xdr:rowOff>
    </xdr:from>
    <xdr:to>
      <xdr:col>7</xdr:col>
      <xdr:colOff>276225</xdr:colOff>
      <xdr:row>28</xdr:row>
      <xdr:rowOff>571500</xdr:rowOff>
    </xdr:to>
    <xdr:sp macro="" textlink="">
      <xdr:nvSpPr>
        <xdr:cNvPr id="63" name="テキスト ボックス 62">
          <a:extLst>
            <a:ext uri="{FF2B5EF4-FFF2-40B4-BE49-F238E27FC236}">
              <a16:creationId xmlns:a16="http://schemas.microsoft.com/office/drawing/2014/main" id="{7F2BC155-3565-4186-B4C0-CEFBF6667BC7}"/>
            </a:ext>
          </a:extLst>
        </xdr:cNvPr>
        <xdr:cNvSpPr txBox="1"/>
      </xdr:nvSpPr>
      <xdr:spPr>
        <a:xfrm>
          <a:off x="3105150" y="10815637"/>
          <a:ext cx="1400175" cy="500063"/>
        </a:xfrm>
        <a:prstGeom prst="rect">
          <a:avLst/>
        </a:prstGeom>
        <a:solidFill>
          <a:srgbClr val="FFF1C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kern="1200"/>
            <a:t>申請</a:t>
          </a:r>
          <a:r>
            <a:rPr kumimoji="1" lang="ja-JP" altLang="en-US" sz="1100" b="1" kern="1200">
              <a:solidFill>
                <a:srgbClr val="0070C0"/>
              </a:solidFill>
            </a:rPr>
            <a:t>（超過）</a:t>
          </a:r>
        </a:p>
      </xdr:txBody>
    </xdr:sp>
    <xdr:clientData/>
  </xdr:twoCellAnchor>
  <xdr:twoCellAnchor>
    <xdr:from>
      <xdr:col>5</xdr:col>
      <xdr:colOff>57150</xdr:colOff>
      <xdr:row>29</xdr:row>
      <xdr:rowOff>52387</xdr:rowOff>
    </xdr:from>
    <xdr:to>
      <xdr:col>7</xdr:col>
      <xdr:colOff>276225</xdr:colOff>
      <xdr:row>29</xdr:row>
      <xdr:rowOff>561975</xdr:rowOff>
    </xdr:to>
    <xdr:sp macro="" textlink="">
      <xdr:nvSpPr>
        <xdr:cNvPr id="66" name="テキスト ボックス 65">
          <a:extLst>
            <a:ext uri="{FF2B5EF4-FFF2-40B4-BE49-F238E27FC236}">
              <a16:creationId xmlns:a16="http://schemas.microsoft.com/office/drawing/2014/main" id="{9936909C-3713-4EE7-B543-CC0A80D1ABA5}"/>
            </a:ext>
          </a:extLst>
        </xdr:cNvPr>
        <xdr:cNvSpPr txBox="1"/>
      </xdr:nvSpPr>
      <xdr:spPr>
        <a:xfrm>
          <a:off x="3105150" y="11415712"/>
          <a:ext cx="1400175" cy="509588"/>
        </a:xfrm>
        <a:prstGeom prst="rect">
          <a:avLst/>
        </a:prstGeom>
        <a:solidFill>
          <a:srgbClr val="FFF1C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mn-lt"/>
              <a:ea typeface="+mn-ea"/>
              <a:cs typeface="+mn-cs"/>
            </a:rPr>
            <a:t>申請</a:t>
          </a:r>
          <a:r>
            <a:rPr kumimoji="1" lang="ja-JP" altLang="ja-JP" sz="1100" b="1">
              <a:solidFill>
                <a:srgbClr val="0070C0"/>
              </a:solidFill>
              <a:effectLst/>
              <a:latin typeface="+mn-lt"/>
              <a:ea typeface="+mn-ea"/>
              <a:cs typeface="+mn-cs"/>
            </a:rPr>
            <a:t>（超過）</a:t>
          </a:r>
          <a:endParaRPr lang="ja-JP" altLang="ja-JP" b="1">
            <a:solidFill>
              <a:srgbClr val="0070C0"/>
            </a:solidFill>
            <a:effectLst/>
          </a:endParaRPr>
        </a:p>
      </xdr:txBody>
    </xdr:sp>
    <xdr:clientData/>
  </xdr:twoCellAnchor>
  <xdr:twoCellAnchor>
    <xdr:from>
      <xdr:col>5</xdr:col>
      <xdr:colOff>57150</xdr:colOff>
      <xdr:row>30</xdr:row>
      <xdr:rowOff>61912</xdr:rowOff>
    </xdr:from>
    <xdr:to>
      <xdr:col>7</xdr:col>
      <xdr:colOff>276225</xdr:colOff>
      <xdr:row>30</xdr:row>
      <xdr:rowOff>561975</xdr:rowOff>
    </xdr:to>
    <xdr:sp macro="" textlink="">
      <xdr:nvSpPr>
        <xdr:cNvPr id="68" name="テキスト ボックス 67">
          <a:extLst>
            <a:ext uri="{FF2B5EF4-FFF2-40B4-BE49-F238E27FC236}">
              <a16:creationId xmlns:a16="http://schemas.microsoft.com/office/drawing/2014/main" id="{E6C7A613-490D-4E0F-9E0B-FA985202B9CA}"/>
            </a:ext>
          </a:extLst>
        </xdr:cNvPr>
        <xdr:cNvSpPr txBox="1"/>
      </xdr:nvSpPr>
      <xdr:spPr>
        <a:xfrm>
          <a:off x="3105150" y="12044362"/>
          <a:ext cx="1400175" cy="500063"/>
        </a:xfrm>
        <a:prstGeom prst="rect">
          <a:avLst/>
        </a:prstGeom>
        <a:solidFill>
          <a:srgbClr val="FFF1C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mn-lt"/>
              <a:ea typeface="+mn-ea"/>
              <a:cs typeface="+mn-cs"/>
            </a:rPr>
            <a:t>申請</a:t>
          </a:r>
          <a:r>
            <a:rPr kumimoji="1" lang="ja-JP" altLang="ja-JP" sz="1100" b="1">
              <a:solidFill>
                <a:srgbClr val="0070C0"/>
              </a:solidFill>
              <a:effectLst/>
              <a:latin typeface="+mn-lt"/>
              <a:ea typeface="+mn-ea"/>
              <a:cs typeface="+mn-cs"/>
            </a:rPr>
            <a:t>（超過）</a:t>
          </a:r>
          <a:endParaRPr lang="ja-JP" altLang="ja-JP" b="1">
            <a:solidFill>
              <a:srgbClr val="0070C0"/>
            </a:solidFill>
            <a:effectLst/>
          </a:endParaRPr>
        </a:p>
      </xdr:txBody>
    </xdr:sp>
    <xdr:clientData/>
  </xdr:twoCellAnchor>
  <xdr:oneCellAnchor>
    <xdr:from>
      <xdr:col>8</xdr:col>
      <xdr:colOff>847725</xdr:colOff>
      <xdr:row>31</xdr:row>
      <xdr:rowOff>104775</xdr:rowOff>
    </xdr:from>
    <xdr:ext cx="184731" cy="264560"/>
    <xdr:sp macro="" textlink="">
      <xdr:nvSpPr>
        <xdr:cNvPr id="69" name="テキスト ボックス 68">
          <a:extLst>
            <a:ext uri="{FF2B5EF4-FFF2-40B4-BE49-F238E27FC236}">
              <a16:creationId xmlns:a16="http://schemas.microsoft.com/office/drawing/2014/main" id="{97D04F68-2C1B-4F3C-BBD9-105ED3FD2269}"/>
            </a:ext>
          </a:extLst>
        </xdr:cNvPr>
        <xdr:cNvSpPr txBox="1"/>
      </xdr:nvSpPr>
      <xdr:spPr>
        <a:xfrm>
          <a:off x="5915025" y="362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twoCellAnchor>
    <xdr:from>
      <xdr:col>7</xdr:col>
      <xdr:colOff>57150</xdr:colOff>
      <xdr:row>31</xdr:row>
      <xdr:rowOff>42864</xdr:rowOff>
    </xdr:from>
    <xdr:to>
      <xdr:col>9</xdr:col>
      <xdr:colOff>533400</xdr:colOff>
      <xdr:row>31</xdr:row>
      <xdr:rowOff>576265</xdr:rowOff>
    </xdr:to>
    <xdr:sp macro="" textlink="">
      <xdr:nvSpPr>
        <xdr:cNvPr id="81" name="テキスト ボックス 80">
          <a:extLst>
            <a:ext uri="{FF2B5EF4-FFF2-40B4-BE49-F238E27FC236}">
              <a16:creationId xmlns:a16="http://schemas.microsoft.com/office/drawing/2014/main" id="{B192F4C2-A4FA-4F47-B42F-A23FBFC6C5D4}"/>
            </a:ext>
          </a:extLst>
        </xdr:cNvPr>
        <xdr:cNvSpPr txBox="1"/>
      </xdr:nvSpPr>
      <xdr:spPr>
        <a:xfrm>
          <a:off x="4286250" y="12644439"/>
          <a:ext cx="1657350" cy="533401"/>
        </a:xfrm>
        <a:prstGeom prst="rect">
          <a:avLst/>
        </a:prstGeom>
        <a:solidFill>
          <a:srgbClr val="FFF1C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kern="1200"/>
            <a:t>申請</a:t>
          </a:r>
          <a:r>
            <a:rPr kumimoji="1" lang="ja-JP" altLang="en-US" sz="1100" b="1" kern="1200">
              <a:solidFill>
                <a:srgbClr val="FF0000"/>
              </a:solidFill>
            </a:rPr>
            <a:t>（新規）</a:t>
          </a:r>
        </a:p>
      </xdr:txBody>
    </xdr:sp>
    <xdr:clientData/>
  </xdr:twoCellAnchor>
  <xdr:twoCellAnchor>
    <xdr:from>
      <xdr:col>10</xdr:col>
      <xdr:colOff>28576</xdr:colOff>
      <xdr:row>31</xdr:row>
      <xdr:rowOff>38100</xdr:rowOff>
    </xdr:from>
    <xdr:to>
      <xdr:col>10</xdr:col>
      <xdr:colOff>561976</xdr:colOff>
      <xdr:row>31</xdr:row>
      <xdr:rowOff>576263</xdr:rowOff>
    </xdr:to>
    <xdr:sp macro="" textlink="">
      <xdr:nvSpPr>
        <xdr:cNvPr id="82" name="テキスト ボックス 81">
          <a:extLst>
            <a:ext uri="{FF2B5EF4-FFF2-40B4-BE49-F238E27FC236}">
              <a16:creationId xmlns:a16="http://schemas.microsoft.com/office/drawing/2014/main" id="{3CBF9C8F-624D-49F9-9A30-6767BD5DA9EB}"/>
            </a:ext>
          </a:extLst>
        </xdr:cNvPr>
        <xdr:cNvSpPr txBox="1"/>
      </xdr:nvSpPr>
      <xdr:spPr>
        <a:xfrm>
          <a:off x="6029326" y="12639675"/>
          <a:ext cx="533400" cy="538163"/>
        </a:xfrm>
        <a:prstGeom prst="rect">
          <a:avLst/>
        </a:prstGeom>
        <a:solidFill>
          <a:srgbClr val="FFDD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kern="1200"/>
            <a:t>発送</a:t>
          </a:r>
          <a:endParaRPr kumimoji="1" lang="en-US" altLang="ja-JP" sz="900" kern="1200"/>
        </a:p>
        <a:p>
          <a:pPr algn="ctr"/>
          <a:r>
            <a:rPr kumimoji="1" lang="en-US" altLang="ja-JP" sz="900">
              <a:solidFill>
                <a:schemeClr val="dk1"/>
              </a:solidFill>
              <a:effectLst/>
              <a:latin typeface="+mn-lt"/>
              <a:ea typeface="+mn-ea"/>
              <a:cs typeface="+mn-cs"/>
            </a:rPr>
            <a:t>15</a:t>
          </a:r>
          <a:r>
            <a:rPr kumimoji="1" lang="ja-JP" altLang="ja-JP" sz="900">
              <a:solidFill>
                <a:schemeClr val="dk1"/>
              </a:solidFill>
              <a:effectLst/>
              <a:latin typeface="+mn-lt"/>
              <a:ea typeface="+mn-ea"/>
              <a:cs typeface="+mn-cs"/>
            </a:rPr>
            <a:t>日頃</a:t>
          </a:r>
          <a:endParaRPr kumimoji="1" lang="en-US" altLang="ja-JP" sz="900" kern="1200"/>
        </a:p>
      </xdr:txBody>
    </xdr:sp>
    <xdr:clientData/>
  </xdr:twoCellAnchor>
  <xdr:twoCellAnchor>
    <xdr:from>
      <xdr:col>8</xdr:col>
      <xdr:colOff>57150</xdr:colOff>
      <xdr:row>28</xdr:row>
      <xdr:rowOff>38100</xdr:rowOff>
    </xdr:from>
    <xdr:to>
      <xdr:col>10</xdr:col>
      <xdr:colOff>542925</xdr:colOff>
      <xdr:row>28</xdr:row>
      <xdr:rowOff>566738</xdr:rowOff>
    </xdr:to>
    <xdr:sp macro="" textlink="">
      <xdr:nvSpPr>
        <xdr:cNvPr id="88" name="テキスト ボックス 87">
          <a:extLst>
            <a:ext uri="{FF2B5EF4-FFF2-40B4-BE49-F238E27FC236}">
              <a16:creationId xmlns:a16="http://schemas.microsoft.com/office/drawing/2014/main" id="{8910DFB6-890D-4015-BE9C-6D0226ACED65}"/>
            </a:ext>
          </a:extLst>
        </xdr:cNvPr>
        <xdr:cNvSpPr txBox="1"/>
      </xdr:nvSpPr>
      <xdr:spPr>
        <a:xfrm>
          <a:off x="4876800" y="10782300"/>
          <a:ext cx="1666875" cy="528638"/>
        </a:xfrm>
        <a:prstGeom prst="rect">
          <a:avLst/>
        </a:prstGeom>
        <a:solidFill>
          <a:srgbClr val="D6ECF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kern="1200"/>
            <a:t>使用</a:t>
          </a:r>
        </a:p>
      </xdr:txBody>
    </xdr:sp>
    <xdr:clientData/>
  </xdr:twoCellAnchor>
  <xdr:twoCellAnchor>
    <xdr:from>
      <xdr:col>11</xdr:col>
      <xdr:colOff>28575</xdr:colOff>
      <xdr:row>28</xdr:row>
      <xdr:rowOff>38100</xdr:rowOff>
    </xdr:from>
    <xdr:to>
      <xdr:col>11</xdr:col>
      <xdr:colOff>571500</xdr:colOff>
      <xdr:row>28</xdr:row>
      <xdr:rowOff>576263</xdr:rowOff>
    </xdr:to>
    <xdr:sp macro="" textlink="">
      <xdr:nvSpPr>
        <xdr:cNvPr id="89" name="テキスト ボックス 88">
          <a:extLst>
            <a:ext uri="{FF2B5EF4-FFF2-40B4-BE49-F238E27FC236}">
              <a16:creationId xmlns:a16="http://schemas.microsoft.com/office/drawing/2014/main" id="{DDC0D51F-8180-4055-B219-48048134E26E}"/>
            </a:ext>
          </a:extLst>
        </xdr:cNvPr>
        <xdr:cNvSpPr txBox="1"/>
      </xdr:nvSpPr>
      <xdr:spPr>
        <a:xfrm>
          <a:off x="6619875" y="10782300"/>
          <a:ext cx="542925" cy="538163"/>
        </a:xfrm>
        <a:prstGeom prst="rect">
          <a:avLst/>
        </a:prstGeom>
        <a:solidFill>
          <a:srgbClr val="D8EBC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kern="1200"/>
            <a:t>返却</a:t>
          </a:r>
          <a:endParaRPr kumimoji="1" lang="en-US" altLang="ja-JP" sz="800" kern="1200"/>
        </a:p>
        <a:p>
          <a:pPr algn="ctr"/>
          <a:r>
            <a:rPr kumimoji="1" lang="en-US" altLang="ja-JP" sz="700">
              <a:solidFill>
                <a:schemeClr val="dk1"/>
              </a:solidFill>
              <a:effectLst/>
              <a:latin typeface="+mn-lt"/>
              <a:ea typeface="+mn-ea"/>
              <a:cs typeface="+mn-cs"/>
            </a:rPr>
            <a:t>15</a:t>
          </a:r>
          <a:r>
            <a:rPr kumimoji="1" lang="ja-JP" altLang="ja-JP" sz="700">
              <a:solidFill>
                <a:schemeClr val="dk1"/>
              </a:solidFill>
              <a:effectLst/>
              <a:latin typeface="+mn-lt"/>
              <a:ea typeface="+mn-ea"/>
              <a:cs typeface="+mn-cs"/>
            </a:rPr>
            <a:t>日</a:t>
          </a:r>
          <a:r>
            <a:rPr kumimoji="1" lang="ja-JP" altLang="en-US" sz="700">
              <a:solidFill>
                <a:schemeClr val="dk1"/>
              </a:solidFill>
              <a:effectLst/>
              <a:latin typeface="+mn-lt"/>
              <a:ea typeface="+mn-ea"/>
              <a:cs typeface="+mn-cs"/>
            </a:rPr>
            <a:t>まで</a:t>
          </a:r>
          <a:endParaRPr kumimoji="1" lang="en-US" altLang="ja-JP" sz="700" kern="1200"/>
        </a:p>
      </xdr:txBody>
    </xdr:sp>
    <xdr:clientData/>
  </xdr:twoCellAnchor>
  <xdr:twoCellAnchor>
    <xdr:from>
      <xdr:col>9</xdr:col>
      <xdr:colOff>57150</xdr:colOff>
      <xdr:row>29</xdr:row>
      <xdr:rowOff>38100</xdr:rowOff>
    </xdr:from>
    <xdr:to>
      <xdr:col>11</xdr:col>
      <xdr:colOff>542925</xdr:colOff>
      <xdr:row>29</xdr:row>
      <xdr:rowOff>566738</xdr:rowOff>
    </xdr:to>
    <xdr:sp macro="" textlink="">
      <xdr:nvSpPr>
        <xdr:cNvPr id="90" name="テキスト ボックス 89">
          <a:extLst>
            <a:ext uri="{FF2B5EF4-FFF2-40B4-BE49-F238E27FC236}">
              <a16:creationId xmlns:a16="http://schemas.microsoft.com/office/drawing/2014/main" id="{6D016F97-D3C7-4E2D-BE05-C081CF84B062}"/>
            </a:ext>
          </a:extLst>
        </xdr:cNvPr>
        <xdr:cNvSpPr txBox="1"/>
      </xdr:nvSpPr>
      <xdr:spPr>
        <a:xfrm>
          <a:off x="5467350" y="11401425"/>
          <a:ext cx="1666875" cy="528638"/>
        </a:xfrm>
        <a:prstGeom prst="rect">
          <a:avLst/>
        </a:prstGeom>
        <a:solidFill>
          <a:srgbClr val="D6ECF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kern="1200"/>
            <a:t>使用</a:t>
          </a:r>
        </a:p>
      </xdr:txBody>
    </xdr:sp>
    <xdr:clientData/>
  </xdr:twoCellAnchor>
  <xdr:twoCellAnchor>
    <xdr:from>
      <xdr:col>12</xdr:col>
      <xdr:colOff>28575</xdr:colOff>
      <xdr:row>29</xdr:row>
      <xdr:rowOff>38100</xdr:rowOff>
    </xdr:from>
    <xdr:to>
      <xdr:col>12</xdr:col>
      <xdr:colOff>571500</xdr:colOff>
      <xdr:row>29</xdr:row>
      <xdr:rowOff>576263</xdr:rowOff>
    </xdr:to>
    <xdr:sp macro="" textlink="">
      <xdr:nvSpPr>
        <xdr:cNvPr id="91" name="テキスト ボックス 90">
          <a:extLst>
            <a:ext uri="{FF2B5EF4-FFF2-40B4-BE49-F238E27FC236}">
              <a16:creationId xmlns:a16="http://schemas.microsoft.com/office/drawing/2014/main" id="{B4B83CD0-8B52-420B-8212-843F2EDDADCB}"/>
            </a:ext>
          </a:extLst>
        </xdr:cNvPr>
        <xdr:cNvSpPr txBox="1"/>
      </xdr:nvSpPr>
      <xdr:spPr>
        <a:xfrm>
          <a:off x="7210425" y="11401425"/>
          <a:ext cx="542925" cy="538163"/>
        </a:xfrm>
        <a:prstGeom prst="rect">
          <a:avLst/>
        </a:prstGeom>
        <a:solidFill>
          <a:srgbClr val="D8EBC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kern="1200"/>
            <a:t>返却</a:t>
          </a:r>
          <a:endParaRPr kumimoji="1" lang="en-US" altLang="ja-JP" sz="800" kern="1200"/>
        </a:p>
        <a:p>
          <a:pPr algn="ctr"/>
          <a:r>
            <a:rPr kumimoji="1" lang="en-US" altLang="ja-JP" sz="700">
              <a:solidFill>
                <a:schemeClr val="dk1"/>
              </a:solidFill>
              <a:effectLst/>
              <a:latin typeface="+mn-lt"/>
              <a:ea typeface="+mn-ea"/>
              <a:cs typeface="+mn-cs"/>
            </a:rPr>
            <a:t>15</a:t>
          </a:r>
          <a:r>
            <a:rPr kumimoji="1" lang="ja-JP" altLang="ja-JP" sz="700">
              <a:solidFill>
                <a:schemeClr val="dk1"/>
              </a:solidFill>
              <a:effectLst/>
              <a:latin typeface="+mn-lt"/>
              <a:ea typeface="+mn-ea"/>
              <a:cs typeface="+mn-cs"/>
            </a:rPr>
            <a:t>日</a:t>
          </a:r>
          <a:r>
            <a:rPr kumimoji="1" lang="ja-JP" altLang="en-US" sz="700">
              <a:solidFill>
                <a:schemeClr val="dk1"/>
              </a:solidFill>
              <a:effectLst/>
              <a:latin typeface="+mn-lt"/>
              <a:ea typeface="+mn-ea"/>
              <a:cs typeface="+mn-cs"/>
            </a:rPr>
            <a:t>まで</a:t>
          </a:r>
          <a:endParaRPr kumimoji="1" lang="en-US" altLang="ja-JP" sz="700" kern="1200"/>
        </a:p>
      </xdr:txBody>
    </xdr:sp>
    <xdr:clientData/>
  </xdr:twoCellAnchor>
  <xdr:twoCellAnchor>
    <xdr:from>
      <xdr:col>10</xdr:col>
      <xdr:colOff>57150</xdr:colOff>
      <xdr:row>30</xdr:row>
      <xdr:rowOff>38100</xdr:rowOff>
    </xdr:from>
    <xdr:to>
      <xdr:col>12</xdr:col>
      <xdr:colOff>542925</xdr:colOff>
      <xdr:row>30</xdr:row>
      <xdr:rowOff>566738</xdr:rowOff>
    </xdr:to>
    <xdr:sp macro="" textlink="">
      <xdr:nvSpPr>
        <xdr:cNvPr id="92" name="テキスト ボックス 91">
          <a:extLst>
            <a:ext uri="{FF2B5EF4-FFF2-40B4-BE49-F238E27FC236}">
              <a16:creationId xmlns:a16="http://schemas.microsoft.com/office/drawing/2014/main" id="{DB6EAB80-246B-4791-A313-F6057A426855}"/>
            </a:ext>
          </a:extLst>
        </xdr:cNvPr>
        <xdr:cNvSpPr txBox="1"/>
      </xdr:nvSpPr>
      <xdr:spPr>
        <a:xfrm>
          <a:off x="6057900" y="12020550"/>
          <a:ext cx="1666875" cy="528638"/>
        </a:xfrm>
        <a:prstGeom prst="rect">
          <a:avLst/>
        </a:prstGeom>
        <a:solidFill>
          <a:srgbClr val="D6ECF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kern="1200"/>
            <a:t>使用</a:t>
          </a:r>
        </a:p>
      </xdr:txBody>
    </xdr:sp>
    <xdr:clientData/>
  </xdr:twoCellAnchor>
  <xdr:twoCellAnchor>
    <xdr:from>
      <xdr:col>13</xdr:col>
      <xdr:colOff>28575</xdr:colOff>
      <xdr:row>30</xdr:row>
      <xdr:rowOff>38100</xdr:rowOff>
    </xdr:from>
    <xdr:to>
      <xdr:col>13</xdr:col>
      <xdr:colOff>571500</xdr:colOff>
      <xdr:row>30</xdr:row>
      <xdr:rowOff>576263</xdr:rowOff>
    </xdr:to>
    <xdr:sp macro="" textlink="">
      <xdr:nvSpPr>
        <xdr:cNvPr id="93" name="テキスト ボックス 92">
          <a:extLst>
            <a:ext uri="{FF2B5EF4-FFF2-40B4-BE49-F238E27FC236}">
              <a16:creationId xmlns:a16="http://schemas.microsoft.com/office/drawing/2014/main" id="{8DAA64D7-3BB1-404A-8046-8704D323F675}"/>
            </a:ext>
          </a:extLst>
        </xdr:cNvPr>
        <xdr:cNvSpPr txBox="1"/>
      </xdr:nvSpPr>
      <xdr:spPr>
        <a:xfrm>
          <a:off x="7800975" y="12020550"/>
          <a:ext cx="542925" cy="538163"/>
        </a:xfrm>
        <a:prstGeom prst="rect">
          <a:avLst/>
        </a:prstGeom>
        <a:solidFill>
          <a:srgbClr val="D8EBC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kern="1200"/>
            <a:t>返却</a:t>
          </a:r>
          <a:endParaRPr kumimoji="1" lang="en-US" altLang="ja-JP" sz="800" kern="1200"/>
        </a:p>
        <a:p>
          <a:pPr algn="ctr"/>
          <a:r>
            <a:rPr kumimoji="1" lang="en-US" altLang="ja-JP" sz="700">
              <a:solidFill>
                <a:schemeClr val="dk1"/>
              </a:solidFill>
              <a:effectLst/>
              <a:latin typeface="+mn-lt"/>
              <a:ea typeface="+mn-ea"/>
              <a:cs typeface="+mn-cs"/>
            </a:rPr>
            <a:t>15</a:t>
          </a:r>
          <a:r>
            <a:rPr kumimoji="1" lang="ja-JP" altLang="ja-JP" sz="700">
              <a:solidFill>
                <a:schemeClr val="dk1"/>
              </a:solidFill>
              <a:effectLst/>
              <a:latin typeface="+mn-lt"/>
              <a:ea typeface="+mn-ea"/>
              <a:cs typeface="+mn-cs"/>
            </a:rPr>
            <a:t>日</a:t>
          </a:r>
          <a:r>
            <a:rPr kumimoji="1" lang="ja-JP" altLang="en-US" sz="700">
              <a:solidFill>
                <a:schemeClr val="dk1"/>
              </a:solidFill>
              <a:effectLst/>
              <a:latin typeface="+mn-lt"/>
              <a:ea typeface="+mn-ea"/>
              <a:cs typeface="+mn-cs"/>
            </a:rPr>
            <a:t>まで</a:t>
          </a:r>
          <a:endParaRPr kumimoji="1" lang="en-US" altLang="ja-JP" sz="700" kern="1200"/>
        </a:p>
      </xdr:txBody>
    </xdr:sp>
    <xdr:clientData/>
  </xdr:twoCellAnchor>
  <xdr:twoCellAnchor>
    <xdr:from>
      <xdr:col>11</xdr:col>
      <xdr:colOff>57150</xdr:colOff>
      <xdr:row>31</xdr:row>
      <xdr:rowOff>38100</xdr:rowOff>
    </xdr:from>
    <xdr:to>
      <xdr:col>13</xdr:col>
      <xdr:colOff>542925</xdr:colOff>
      <xdr:row>31</xdr:row>
      <xdr:rowOff>566738</xdr:rowOff>
    </xdr:to>
    <xdr:sp macro="" textlink="">
      <xdr:nvSpPr>
        <xdr:cNvPr id="94" name="テキスト ボックス 93">
          <a:extLst>
            <a:ext uri="{FF2B5EF4-FFF2-40B4-BE49-F238E27FC236}">
              <a16:creationId xmlns:a16="http://schemas.microsoft.com/office/drawing/2014/main" id="{C0C22414-2B3C-414C-91D3-72C5F2510494}"/>
            </a:ext>
          </a:extLst>
        </xdr:cNvPr>
        <xdr:cNvSpPr txBox="1"/>
      </xdr:nvSpPr>
      <xdr:spPr>
        <a:xfrm>
          <a:off x="6648450" y="12639675"/>
          <a:ext cx="1666875" cy="528638"/>
        </a:xfrm>
        <a:prstGeom prst="rect">
          <a:avLst/>
        </a:prstGeom>
        <a:solidFill>
          <a:srgbClr val="D6ECF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kern="1200"/>
            <a:t>使用</a:t>
          </a:r>
        </a:p>
      </xdr:txBody>
    </xdr:sp>
    <xdr:clientData/>
  </xdr:twoCellAnchor>
  <xdr:twoCellAnchor>
    <xdr:from>
      <xdr:col>14</xdr:col>
      <xdr:colOff>28575</xdr:colOff>
      <xdr:row>31</xdr:row>
      <xdr:rowOff>38100</xdr:rowOff>
    </xdr:from>
    <xdr:to>
      <xdr:col>14</xdr:col>
      <xdr:colOff>571500</xdr:colOff>
      <xdr:row>31</xdr:row>
      <xdr:rowOff>576263</xdr:rowOff>
    </xdr:to>
    <xdr:sp macro="" textlink="">
      <xdr:nvSpPr>
        <xdr:cNvPr id="95" name="テキスト ボックス 94">
          <a:extLst>
            <a:ext uri="{FF2B5EF4-FFF2-40B4-BE49-F238E27FC236}">
              <a16:creationId xmlns:a16="http://schemas.microsoft.com/office/drawing/2014/main" id="{4250BAF9-B13F-4E6E-9643-5C1315069212}"/>
            </a:ext>
          </a:extLst>
        </xdr:cNvPr>
        <xdr:cNvSpPr txBox="1"/>
      </xdr:nvSpPr>
      <xdr:spPr>
        <a:xfrm>
          <a:off x="8391525" y="12639675"/>
          <a:ext cx="542925" cy="538163"/>
        </a:xfrm>
        <a:prstGeom prst="rect">
          <a:avLst/>
        </a:prstGeom>
        <a:solidFill>
          <a:srgbClr val="D8EBC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kern="1200"/>
            <a:t>返却</a:t>
          </a:r>
          <a:endParaRPr kumimoji="1" lang="en-US" altLang="ja-JP" sz="800" kern="1200"/>
        </a:p>
        <a:p>
          <a:pPr algn="ctr"/>
          <a:r>
            <a:rPr kumimoji="1" lang="en-US" altLang="ja-JP" sz="700">
              <a:solidFill>
                <a:schemeClr val="dk1"/>
              </a:solidFill>
              <a:effectLst/>
              <a:latin typeface="+mn-lt"/>
              <a:ea typeface="+mn-ea"/>
              <a:cs typeface="+mn-cs"/>
            </a:rPr>
            <a:t>15</a:t>
          </a:r>
          <a:r>
            <a:rPr kumimoji="1" lang="ja-JP" altLang="ja-JP" sz="700">
              <a:solidFill>
                <a:schemeClr val="dk1"/>
              </a:solidFill>
              <a:effectLst/>
              <a:latin typeface="+mn-lt"/>
              <a:ea typeface="+mn-ea"/>
              <a:cs typeface="+mn-cs"/>
            </a:rPr>
            <a:t>日</a:t>
          </a:r>
          <a:r>
            <a:rPr kumimoji="1" lang="ja-JP" altLang="en-US" sz="700">
              <a:solidFill>
                <a:schemeClr val="dk1"/>
              </a:solidFill>
              <a:effectLst/>
              <a:latin typeface="+mn-lt"/>
              <a:ea typeface="+mn-ea"/>
              <a:cs typeface="+mn-cs"/>
            </a:rPr>
            <a:t>まで</a:t>
          </a:r>
          <a:endParaRPr kumimoji="1" lang="en-US" altLang="ja-JP" sz="700" kern="12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94037-FB6B-4675-9212-FA1C775F2395}">
  <sheetPr>
    <tabColor rgb="FFFFFF00"/>
  </sheetPr>
  <dimension ref="B2:P68"/>
  <sheetViews>
    <sheetView showGridLines="0" tabSelected="1" workbookViewId="0"/>
  </sheetViews>
  <sheetFormatPr defaultRowHeight="18.75" x14ac:dyDescent="0.4"/>
  <cols>
    <col min="1" max="1" width="9" style="46"/>
    <col min="2" max="15" width="7.75" style="46" customWidth="1"/>
    <col min="16" max="16" width="90.625" style="46" customWidth="1"/>
    <col min="17" max="16384" width="9" style="46"/>
  </cols>
  <sheetData>
    <row r="2" spans="2:2" ht="28.5" x14ac:dyDescent="0.4">
      <c r="B2" s="49" t="s">
        <v>74</v>
      </c>
    </row>
    <row r="4" spans="2:2" x14ac:dyDescent="0.4">
      <c r="B4" s="46" t="s">
        <v>77</v>
      </c>
    </row>
    <row r="5" spans="2:2" x14ac:dyDescent="0.4">
      <c r="B5" s="46" t="s">
        <v>75</v>
      </c>
    </row>
    <row r="7" spans="2:2" x14ac:dyDescent="0.4">
      <c r="B7" s="48" t="s">
        <v>76</v>
      </c>
    </row>
    <row r="26" spans="2:16" x14ac:dyDescent="0.4">
      <c r="B26" s="46" t="s">
        <v>84</v>
      </c>
    </row>
    <row r="27" spans="2:16" x14ac:dyDescent="0.4">
      <c r="B27" s="50" t="s">
        <v>85</v>
      </c>
      <c r="C27" s="50" t="s">
        <v>86</v>
      </c>
      <c r="D27" s="50" t="s">
        <v>87</v>
      </c>
      <c r="E27" s="50" t="s">
        <v>88</v>
      </c>
      <c r="F27" s="50" t="s">
        <v>89</v>
      </c>
      <c r="G27" s="50" t="s">
        <v>90</v>
      </c>
      <c r="H27" s="50" t="s">
        <v>91</v>
      </c>
      <c r="I27" s="50" t="s">
        <v>92</v>
      </c>
      <c r="J27" s="50" t="s">
        <v>93</v>
      </c>
      <c r="K27" s="50" t="s">
        <v>94</v>
      </c>
      <c r="L27" s="50" t="s">
        <v>95</v>
      </c>
      <c r="M27" s="50" t="s">
        <v>96</v>
      </c>
      <c r="N27" s="50" t="s">
        <v>97</v>
      </c>
      <c r="O27" s="50" t="s">
        <v>98</v>
      </c>
    </row>
    <row r="28" spans="2:16" ht="48.75" customHeight="1" x14ac:dyDescent="0.4">
      <c r="B28" s="51"/>
      <c r="C28" s="51"/>
      <c r="D28" s="51"/>
      <c r="E28" s="51"/>
      <c r="F28" s="51"/>
      <c r="G28" s="51"/>
      <c r="H28" s="51"/>
      <c r="I28" s="51"/>
      <c r="J28" s="51"/>
      <c r="K28" s="51"/>
      <c r="L28" s="51"/>
      <c r="M28" s="51"/>
      <c r="N28" s="51"/>
      <c r="O28" s="51"/>
      <c r="P28" s="52" t="s">
        <v>99</v>
      </c>
    </row>
    <row r="29" spans="2:16" ht="48.75" customHeight="1" x14ac:dyDescent="0.4">
      <c r="B29" s="51"/>
      <c r="C29" s="51"/>
      <c r="D29" s="51"/>
      <c r="E29" s="51"/>
      <c r="F29" s="51"/>
      <c r="G29" s="51"/>
      <c r="H29" s="51"/>
      <c r="I29" s="51"/>
      <c r="J29" s="51"/>
      <c r="K29" s="51"/>
      <c r="L29" s="51"/>
      <c r="M29" s="51"/>
      <c r="N29" s="51"/>
      <c r="O29" s="51"/>
      <c r="P29" s="52" t="s">
        <v>100</v>
      </c>
    </row>
    <row r="30" spans="2:16" ht="48.75" customHeight="1" x14ac:dyDescent="0.4">
      <c r="B30" s="51"/>
      <c r="C30" s="51"/>
      <c r="D30" s="51"/>
      <c r="E30" s="51"/>
      <c r="F30" s="51"/>
      <c r="G30" s="51"/>
      <c r="H30" s="51"/>
      <c r="I30" s="51"/>
      <c r="J30" s="51"/>
      <c r="K30" s="51"/>
      <c r="L30" s="51"/>
      <c r="M30" s="51"/>
      <c r="N30" s="51"/>
      <c r="O30" s="51"/>
      <c r="P30" s="52" t="s">
        <v>100</v>
      </c>
    </row>
    <row r="31" spans="2:16" ht="48.75" customHeight="1" x14ac:dyDescent="0.4">
      <c r="B31" s="51"/>
      <c r="C31" s="51"/>
      <c r="D31" s="51"/>
      <c r="E31" s="51"/>
      <c r="F31" s="51"/>
      <c r="G31" s="51"/>
      <c r="H31" s="51"/>
      <c r="I31" s="51"/>
      <c r="J31" s="51"/>
      <c r="K31" s="51"/>
      <c r="L31" s="51"/>
      <c r="M31" s="51"/>
      <c r="N31" s="51"/>
      <c r="O31" s="51"/>
      <c r="P31" s="52" t="s">
        <v>100</v>
      </c>
    </row>
    <row r="32" spans="2:16" ht="48.75" customHeight="1" x14ac:dyDescent="0.4">
      <c r="B32" s="51"/>
      <c r="C32" s="51"/>
      <c r="D32" s="51"/>
      <c r="E32" s="51"/>
      <c r="F32" s="51"/>
      <c r="G32" s="51"/>
      <c r="H32" s="51"/>
      <c r="I32" s="51"/>
      <c r="J32" s="51"/>
      <c r="K32" s="51"/>
      <c r="L32" s="51"/>
      <c r="M32" s="51"/>
      <c r="N32" s="51"/>
      <c r="O32" s="51"/>
      <c r="P32" s="52" t="s">
        <v>101</v>
      </c>
    </row>
    <row r="37" spans="14:14" x14ac:dyDescent="0.4">
      <c r="N37" s="47"/>
    </row>
    <row r="45" spans="14:14" x14ac:dyDescent="0.4">
      <c r="N45" s="47"/>
    </row>
    <row r="46" spans="14:14" x14ac:dyDescent="0.4">
      <c r="N46" s="47"/>
    </row>
    <row r="48" spans="14:14" x14ac:dyDescent="0.4">
      <c r="N48" s="47"/>
    </row>
    <row r="56" spans="14:14" x14ac:dyDescent="0.4">
      <c r="N56" s="47"/>
    </row>
    <row r="57" spans="14:14" x14ac:dyDescent="0.4">
      <c r="N57" s="47"/>
    </row>
    <row r="59" spans="14:14" x14ac:dyDescent="0.4">
      <c r="N59" s="47"/>
    </row>
    <row r="67" spans="14:14" x14ac:dyDescent="0.4">
      <c r="N67" s="47"/>
    </row>
    <row r="68" spans="14:14" x14ac:dyDescent="0.4">
      <c r="N68" s="47"/>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0A394-3BE6-4964-A855-96316B489EBF}">
  <sheetPr>
    <pageSetUpPr fitToPage="1"/>
  </sheetPr>
  <dimension ref="A1:BQ52"/>
  <sheetViews>
    <sheetView showGridLines="0" view="pageBreakPreview" zoomScaleNormal="100" zoomScaleSheetLayoutView="100" workbookViewId="0">
      <selection sqref="A1:O1"/>
    </sheetView>
  </sheetViews>
  <sheetFormatPr defaultColWidth="8.625" defaultRowHeight="16.5" x14ac:dyDescent="0.4"/>
  <cols>
    <col min="1" max="1" width="2" style="53" customWidth="1"/>
    <col min="2" max="3" width="8.625" style="53"/>
    <col min="4" max="4" width="6" style="53" bestFit="1" customWidth="1"/>
    <col min="5" max="5" width="3" style="53" bestFit="1" customWidth="1"/>
    <col min="6" max="6" width="3.125" style="53" bestFit="1" customWidth="1"/>
    <col min="7" max="7" width="3" style="53" bestFit="1" customWidth="1"/>
    <col min="8" max="8" width="2.75" style="53" customWidth="1"/>
    <col min="9" max="9" width="8.625" style="53"/>
    <col min="10" max="10" width="4.5" style="53" customWidth="1"/>
    <col min="11" max="11" width="3" style="53" bestFit="1" customWidth="1"/>
    <col min="12" max="12" width="3.125" style="53" customWidth="1"/>
    <col min="13" max="13" width="12.375" style="53" bestFit="1" customWidth="1"/>
    <col min="14" max="14" width="23.5" style="53" bestFit="1" customWidth="1"/>
    <col min="15" max="15" width="2.625" style="53" customWidth="1"/>
    <col min="16" max="54" width="8.625" style="53" hidden="1" customWidth="1"/>
    <col min="55" max="55" width="2" style="53" customWidth="1"/>
    <col min="56" max="57" width="8.625" style="53"/>
    <col min="58" max="58" width="6" style="53" bestFit="1" customWidth="1"/>
    <col min="59" max="59" width="3" style="53" bestFit="1" customWidth="1"/>
    <col min="60" max="60" width="3.125" style="53" bestFit="1" customWidth="1"/>
    <col min="61" max="61" width="3" style="53" bestFit="1" customWidth="1"/>
    <col min="62" max="62" width="2.75" style="53" customWidth="1"/>
    <col min="63" max="63" width="8.625" style="53"/>
    <col min="64" max="64" width="4.5" style="53" customWidth="1"/>
    <col min="65" max="65" width="3" style="53" bestFit="1" customWidth="1"/>
    <col min="66" max="66" width="3.125" style="53" customWidth="1"/>
    <col min="67" max="67" width="12.375" style="53" bestFit="1" customWidth="1"/>
    <col min="68" max="68" width="23.5" style="53" bestFit="1" customWidth="1"/>
    <col min="69" max="69" width="2.625" style="53" customWidth="1"/>
    <col min="70" max="16384" width="8.625" style="53"/>
  </cols>
  <sheetData>
    <row r="1" spans="1:69" x14ac:dyDescent="0.4">
      <c r="A1" s="75" t="s">
        <v>0</v>
      </c>
      <c r="B1" s="75"/>
      <c r="C1" s="75"/>
      <c r="D1" s="75"/>
      <c r="E1" s="75"/>
      <c r="F1" s="75"/>
      <c r="G1" s="75"/>
      <c r="H1" s="75"/>
      <c r="I1" s="75"/>
      <c r="J1" s="75"/>
      <c r="K1" s="75"/>
      <c r="L1" s="75"/>
      <c r="M1" s="75"/>
      <c r="N1" s="75"/>
      <c r="O1" s="75"/>
      <c r="AB1" s="53">
        <v>0</v>
      </c>
      <c r="BC1" s="75"/>
      <c r="BD1" s="75"/>
      <c r="BE1" s="75"/>
      <c r="BF1" s="75"/>
      <c r="BG1" s="75"/>
      <c r="BH1" s="75"/>
      <c r="BI1" s="75"/>
      <c r="BJ1" s="75"/>
      <c r="BK1" s="75"/>
      <c r="BL1" s="75"/>
      <c r="BM1" s="75"/>
      <c r="BN1" s="75"/>
      <c r="BO1" s="75"/>
      <c r="BP1" s="75"/>
      <c r="BQ1" s="75"/>
    </row>
    <row r="2" spans="1:69" x14ac:dyDescent="0.4">
      <c r="AA2" s="53">
        <v>2025</v>
      </c>
      <c r="AB2" s="53">
        <v>1</v>
      </c>
    </row>
    <row r="3" spans="1:69" x14ac:dyDescent="0.4">
      <c r="B3" s="53" t="s">
        <v>1</v>
      </c>
      <c r="AA3" s="53">
        <v>2026</v>
      </c>
      <c r="AB3" s="53">
        <v>2</v>
      </c>
    </row>
    <row r="4" spans="1:69" x14ac:dyDescent="0.4">
      <c r="B4" s="53" t="s">
        <v>2</v>
      </c>
      <c r="AB4" s="53">
        <v>3</v>
      </c>
    </row>
    <row r="5" spans="1:69" x14ac:dyDescent="0.4">
      <c r="AB5" s="53">
        <v>4</v>
      </c>
    </row>
    <row r="6" spans="1:69" ht="9.9499999999999993" customHeight="1" x14ac:dyDescent="0.4">
      <c r="C6" s="53" t="s">
        <v>3</v>
      </c>
      <c r="AB6" s="53">
        <v>5</v>
      </c>
    </row>
    <row r="7" spans="1:69" ht="18.75" customHeight="1" x14ac:dyDescent="0.4">
      <c r="C7" s="53" t="s">
        <v>105</v>
      </c>
      <c r="AB7" s="53">
        <v>6</v>
      </c>
    </row>
    <row r="8" spans="1:69" x14ac:dyDescent="0.4">
      <c r="C8" s="54" t="s">
        <v>106</v>
      </c>
      <c r="AB8" s="53">
        <v>7</v>
      </c>
    </row>
    <row r="9" spans="1:69" x14ac:dyDescent="0.4">
      <c r="C9" s="53" t="s">
        <v>78</v>
      </c>
      <c r="AB9" s="53">
        <v>8</v>
      </c>
    </row>
    <row r="10" spans="1:69" x14ac:dyDescent="0.4">
      <c r="C10" s="53" t="s">
        <v>4</v>
      </c>
      <c r="AB10" s="53">
        <v>9</v>
      </c>
      <c r="BE10" s="54"/>
    </row>
    <row r="11" spans="1:69" x14ac:dyDescent="0.4">
      <c r="B11" s="54"/>
      <c r="C11" s="54" t="s">
        <v>102</v>
      </c>
      <c r="D11" s="54"/>
      <c r="E11" s="54"/>
      <c r="F11" s="54"/>
      <c r="G11" s="54"/>
      <c r="H11" s="54"/>
      <c r="I11" s="54"/>
      <c r="J11" s="54"/>
      <c r="K11" s="54"/>
      <c r="L11" s="54"/>
      <c r="M11" s="54"/>
      <c r="AB11" s="53">
        <v>10</v>
      </c>
      <c r="BD11" s="54"/>
      <c r="BE11" s="54"/>
      <c r="BF11" s="54"/>
      <c r="BG11" s="54"/>
      <c r="BH11" s="54"/>
      <c r="BI11" s="54"/>
      <c r="BJ11" s="54"/>
      <c r="BK11" s="54"/>
      <c r="BL11" s="54"/>
      <c r="BM11" s="54"/>
      <c r="BN11" s="54"/>
      <c r="BO11" s="54"/>
    </row>
    <row r="12" spans="1:69" x14ac:dyDescent="0.4">
      <c r="B12" s="54"/>
      <c r="C12" s="54" t="s">
        <v>5</v>
      </c>
      <c r="D12" s="54"/>
      <c r="E12" s="54"/>
      <c r="F12" s="54"/>
      <c r="G12" s="54"/>
      <c r="H12" s="54"/>
      <c r="I12" s="54"/>
      <c r="J12" s="54"/>
      <c r="K12" s="54"/>
      <c r="L12" s="54"/>
      <c r="M12" s="54"/>
      <c r="AB12" s="53">
        <v>11</v>
      </c>
      <c r="BD12" s="54"/>
      <c r="BE12" s="54"/>
      <c r="BF12" s="54"/>
      <c r="BG12" s="54"/>
      <c r="BH12" s="54"/>
      <c r="BI12" s="54"/>
      <c r="BJ12" s="54"/>
      <c r="BK12" s="54"/>
      <c r="BL12" s="54"/>
      <c r="BM12" s="54"/>
      <c r="BN12" s="54"/>
      <c r="BO12" s="54"/>
    </row>
    <row r="13" spans="1:69" x14ac:dyDescent="0.4">
      <c r="B13" s="54"/>
      <c r="C13" s="54" t="s">
        <v>103</v>
      </c>
      <c r="D13" s="54"/>
      <c r="E13" s="54"/>
      <c r="F13" s="54"/>
      <c r="G13" s="54"/>
      <c r="H13" s="54"/>
      <c r="I13" s="54"/>
      <c r="J13" s="54"/>
      <c r="K13" s="54"/>
      <c r="L13" s="54"/>
      <c r="M13" s="54"/>
      <c r="AB13" s="53">
        <v>12</v>
      </c>
      <c r="BD13" s="54"/>
      <c r="BE13" s="54"/>
      <c r="BF13" s="54"/>
      <c r="BG13" s="54"/>
      <c r="BH13" s="54"/>
      <c r="BI13" s="54"/>
      <c r="BJ13" s="54"/>
      <c r="BK13" s="54"/>
      <c r="BL13" s="54"/>
      <c r="BM13" s="54"/>
      <c r="BN13" s="54"/>
      <c r="BO13" s="54"/>
    </row>
    <row r="14" spans="1:69" x14ac:dyDescent="0.4">
      <c r="B14" s="54"/>
      <c r="C14" s="54" t="s">
        <v>82</v>
      </c>
      <c r="D14" s="54"/>
      <c r="E14" s="54"/>
      <c r="F14" s="54"/>
      <c r="G14" s="54"/>
      <c r="H14" s="54"/>
      <c r="I14" s="54"/>
      <c r="J14" s="54"/>
      <c r="K14" s="54"/>
      <c r="L14" s="54"/>
      <c r="M14" s="54"/>
      <c r="AB14" s="53">
        <v>13</v>
      </c>
      <c r="BD14" s="54"/>
      <c r="BE14" s="54"/>
      <c r="BF14" s="54"/>
      <c r="BG14" s="54"/>
      <c r="BH14" s="54"/>
      <c r="BI14" s="54"/>
      <c r="BJ14" s="54"/>
      <c r="BK14" s="54"/>
      <c r="BL14" s="54"/>
      <c r="BM14" s="54"/>
      <c r="BN14" s="54"/>
      <c r="BO14" s="54"/>
    </row>
    <row r="15" spans="1:69" x14ac:dyDescent="0.4">
      <c r="B15" s="54"/>
      <c r="C15" s="54" t="s">
        <v>107</v>
      </c>
      <c r="D15" s="54"/>
      <c r="E15" s="54"/>
      <c r="F15" s="54"/>
      <c r="G15" s="54"/>
      <c r="H15" s="54"/>
      <c r="I15" s="54"/>
      <c r="J15" s="54"/>
      <c r="K15" s="54"/>
      <c r="L15" s="54"/>
      <c r="M15" s="54"/>
      <c r="AB15" s="53">
        <v>14</v>
      </c>
      <c r="BD15" s="54"/>
      <c r="BE15" s="54"/>
      <c r="BF15" s="54"/>
      <c r="BG15" s="54"/>
      <c r="BH15" s="54"/>
      <c r="BI15" s="54"/>
      <c r="BJ15" s="54"/>
      <c r="BK15" s="54"/>
      <c r="BL15" s="54"/>
      <c r="BM15" s="54"/>
      <c r="BN15" s="54"/>
      <c r="BO15" s="54"/>
    </row>
    <row r="16" spans="1:69" x14ac:dyDescent="0.4">
      <c r="B16" s="54"/>
      <c r="C16" s="54" t="s">
        <v>83</v>
      </c>
      <c r="D16" s="54"/>
      <c r="E16" s="54"/>
      <c r="F16" s="54"/>
      <c r="G16" s="54"/>
      <c r="H16" s="54"/>
      <c r="I16" s="54"/>
      <c r="J16" s="54"/>
      <c r="K16" s="54"/>
      <c r="L16" s="54"/>
      <c r="M16" s="54"/>
      <c r="AB16" s="53">
        <v>15</v>
      </c>
      <c r="BD16" s="54"/>
      <c r="BE16" s="54"/>
      <c r="BF16" s="54"/>
      <c r="BG16" s="54"/>
      <c r="BH16" s="54"/>
      <c r="BI16" s="54"/>
      <c r="BJ16" s="54"/>
      <c r="BK16" s="54"/>
      <c r="BL16" s="54"/>
      <c r="BM16" s="54"/>
      <c r="BN16" s="54"/>
      <c r="BO16" s="54"/>
    </row>
    <row r="17" spans="2:68" x14ac:dyDescent="0.4">
      <c r="B17" s="54"/>
      <c r="C17" s="54" t="s">
        <v>6</v>
      </c>
      <c r="D17" s="54"/>
      <c r="E17" s="54"/>
      <c r="F17" s="54"/>
      <c r="G17" s="54"/>
      <c r="H17" s="54"/>
      <c r="I17" s="54"/>
      <c r="J17" s="54"/>
      <c r="K17" s="54"/>
      <c r="L17" s="54"/>
      <c r="M17" s="54"/>
      <c r="AB17" s="53">
        <v>16</v>
      </c>
      <c r="BD17" s="54"/>
      <c r="BE17" s="54"/>
      <c r="BF17" s="54"/>
      <c r="BG17" s="54"/>
      <c r="BH17" s="54"/>
      <c r="BI17" s="54"/>
      <c r="BJ17" s="54"/>
      <c r="BK17" s="54"/>
      <c r="BL17" s="54"/>
      <c r="BM17" s="54"/>
      <c r="BN17" s="54"/>
      <c r="BO17" s="54"/>
    </row>
    <row r="18" spans="2:68" x14ac:dyDescent="0.4">
      <c r="B18" s="54"/>
      <c r="C18" s="54" t="s">
        <v>7</v>
      </c>
      <c r="D18" s="54"/>
      <c r="E18" s="54"/>
      <c r="F18" s="54"/>
      <c r="G18" s="54"/>
      <c r="H18" s="54"/>
      <c r="I18" s="54"/>
      <c r="J18" s="54"/>
      <c r="K18" s="54"/>
      <c r="L18" s="54"/>
      <c r="M18" s="54"/>
      <c r="AB18" s="53">
        <v>17</v>
      </c>
      <c r="BD18" s="54"/>
      <c r="BE18" s="54"/>
      <c r="BF18" s="54"/>
      <c r="BG18" s="54"/>
      <c r="BH18" s="54"/>
      <c r="BI18" s="54"/>
      <c r="BJ18" s="54"/>
      <c r="BK18" s="54"/>
      <c r="BL18" s="54"/>
      <c r="BM18" s="54"/>
      <c r="BN18" s="54"/>
      <c r="BO18" s="54"/>
    </row>
    <row r="19" spans="2:68" x14ac:dyDescent="0.4">
      <c r="B19" s="54"/>
      <c r="C19" s="54" t="s">
        <v>104</v>
      </c>
      <c r="D19" s="54"/>
      <c r="E19" s="54"/>
      <c r="F19" s="54"/>
      <c r="G19" s="54"/>
      <c r="H19" s="54"/>
      <c r="I19" s="54"/>
      <c r="J19" s="54"/>
      <c r="K19" s="54"/>
      <c r="L19" s="54"/>
      <c r="M19" s="54"/>
      <c r="AB19" s="53">
        <v>18</v>
      </c>
      <c r="BD19" s="54"/>
      <c r="BE19" s="54"/>
      <c r="BF19" s="54"/>
      <c r="BG19" s="54"/>
      <c r="BH19" s="54"/>
      <c r="BI19" s="54"/>
      <c r="BJ19" s="54"/>
      <c r="BK19" s="54"/>
      <c r="BL19" s="54"/>
      <c r="BM19" s="54"/>
      <c r="BN19" s="54"/>
      <c r="BO19" s="54"/>
    </row>
    <row r="20" spans="2:68" s="54" customFormat="1" x14ac:dyDescent="0.4">
      <c r="C20" s="54" t="s">
        <v>8</v>
      </c>
      <c r="AB20" s="54">
        <v>19</v>
      </c>
    </row>
    <row r="21" spans="2:68" x14ac:dyDescent="0.4">
      <c r="C21" s="53" t="s">
        <v>108</v>
      </c>
      <c r="AB21" s="53">
        <v>20</v>
      </c>
    </row>
    <row r="22" spans="2:68" x14ac:dyDescent="0.4">
      <c r="B22" s="54"/>
      <c r="C22" s="54" t="s">
        <v>9</v>
      </c>
      <c r="D22" s="54"/>
      <c r="E22" s="54"/>
      <c r="F22" s="54"/>
      <c r="G22" s="54"/>
      <c r="H22" s="54"/>
      <c r="I22" s="54"/>
      <c r="J22" s="54"/>
      <c r="K22" s="54"/>
      <c r="L22" s="54"/>
      <c r="M22" s="54"/>
      <c r="AB22" s="53">
        <v>21</v>
      </c>
      <c r="BD22" s="54"/>
      <c r="BE22" s="54"/>
      <c r="BF22" s="54"/>
      <c r="BG22" s="54"/>
      <c r="BH22" s="54"/>
      <c r="BI22" s="54"/>
      <c r="BJ22" s="54"/>
      <c r="BK22" s="54"/>
      <c r="BL22" s="54"/>
      <c r="BM22" s="54"/>
      <c r="BN22" s="54"/>
      <c r="BO22" s="54"/>
    </row>
    <row r="23" spans="2:68" x14ac:dyDescent="0.4">
      <c r="B23" s="54"/>
      <c r="C23" s="54" t="s">
        <v>10</v>
      </c>
      <c r="D23" s="54"/>
      <c r="E23" s="54"/>
      <c r="F23" s="54"/>
      <c r="G23" s="54"/>
      <c r="H23" s="54"/>
      <c r="I23" s="54"/>
      <c r="J23" s="54"/>
      <c r="K23" s="54"/>
      <c r="L23" s="54"/>
      <c r="M23" s="54"/>
      <c r="AB23" s="53">
        <v>22</v>
      </c>
      <c r="BD23" s="54"/>
      <c r="BE23" s="54"/>
      <c r="BF23" s="54"/>
      <c r="BG23" s="54"/>
      <c r="BH23" s="54"/>
      <c r="BI23" s="54"/>
      <c r="BJ23" s="54"/>
      <c r="BK23" s="54"/>
      <c r="BL23" s="54"/>
      <c r="BM23" s="54"/>
      <c r="BN23" s="54"/>
      <c r="BO23" s="54"/>
    </row>
    <row r="24" spans="2:68" x14ac:dyDescent="0.4">
      <c r="B24" s="54"/>
      <c r="C24" s="54" t="s">
        <v>11</v>
      </c>
      <c r="D24" s="54"/>
      <c r="E24" s="54"/>
      <c r="F24" s="54"/>
      <c r="G24" s="54"/>
      <c r="H24" s="54"/>
      <c r="I24" s="54"/>
      <c r="J24" s="54"/>
      <c r="K24" s="54"/>
      <c r="L24" s="54"/>
      <c r="M24" s="54"/>
      <c r="AB24" s="53">
        <v>23</v>
      </c>
      <c r="BD24" s="54"/>
      <c r="BE24" s="54"/>
      <c r="BF24" s="54"/>
      <c r="BG24" s="54"/>
      <c r="BH24" s="54"/>
      <c r="BI24" s="54"/>
      <c r="BJ24" s="54"/>
      <c r="BK24" s="54"/>
      <c r="BL24" s="54"/>
      <c r="BM24" s="54"/>
      <c r="BN24" s="54"/>
      <c r="BO24" s="54"/>
    </row>
    <row r="25" spans="2:68" x14ac:dyDescent="0.4">
      <c r="B25" s="54"/>
      <c r="C25" s="54" t="s">
        <v>12</v>
      </c>
      <c r="D25" s="54"/>
      <c r="E25" s="54"/>
      <c r="F25" s="54"/>
      <c r="G25" s="54"/>
      <c r="H25" s="54"/>
      <c r="I25" s="54"/>
      <c r="J25" s="54"/>
      <c r="K25" s="54"/>
      <c r="L25" s="54"/>
      <c r="M25" s="54"/>
      <c r="AB25" s="53">
        <v>24</v>
      </c>
      <c r="BD25" s="54"/>
      <c r="BE25" s="54"/>
      <c r="BF25" s="54"/>
      <c r="BG25" s="54"/>
      <c r="BH25" s="54"/>
      <c r="BI25" s="54"/>
      <c r="BJ25" s="54"/>
      <c r="BK25" s="54"/>
      <c r="BL25" s="54"/>
      <c r="BM25" s="54"/>
      <c r="BN25" s="54"/>
      <c r="BO25" s="54"/>
    </row>
    <row r="26" spans="2:68" x14ac:dyDescent="0.4">
      <c r="B26" s="54"/>
      <c r="C26" s="54" t="s">
        <v>13</v>
      </c>
      <c r="D26" s="54"/>
      <c r="E26" s="54"/>
      <c r="F26" s="54"/>
      <c r="G26" s="54"/>
      <c r="H26" s="54"/>
      <c r="I26" s="54"/>
      <c r="J26" s="54"/>
      <c r="K26" s="54"/>
      <c r="L26" s="54"/>
      <c r="M26" s="54"/>
      <c r="AB26" s="53">
        <v>25</v>
      </c>
      <c r="BD26" s="54"/>
      <c r="BE26" s="54"/>
      <c r="BF26" s="54"/>
      <c r="BG26" s="54"/>
      <c r="BH26" s="54"/>
      <c r="BI26" s="54"/>
      <c r="BJ26" s="54"/>
      <c r="BK26" s="54"/>
      <c r="BL26" s="54"/>
      <c r="BM26" s="54"/>
      <c r="BN26" s="54"/>
      <c r="BO26" s="54"/>
    </row>
    <row r="27" spans="2:68" x14ac:dyDescent="0.4">
      <c r="C27" s="53" t="s">
        <v>14</v>
      </c>
      <c r="AB27" s="53">
        <v>26</v>
      </c>
    </row>
    <row r="28" spans="2:68" ht="6.6" customHeight="1" x14ac:dyDescent="0.4">
      <c r="AB28" s="53">
        <v>27</v>
      </c>
    </row>
    <row r="29" spans="2:68" x14ac:dyDescent="0.4">
      <c r="B29" s="55" t="s">
        <v>15</v>
      </c>
      <c r="C29" s="56"/>
      <c r="D29" s="56"/>
      <c r="E29" s="56"/>
      <c r="F29" s="56"/>
      <c r="G29" s="56"/>
      <c r="H29" s="56"/>
      <c r="I29" s="56"/>
      <c r="J29" s="56"/>
      <c r="K29" s="56"/>
      <c r="L29" s="56"/>
      <c r="M29" s="56"/>
      <c r="N29" s="57"/>
      <c r="AB29" s="53">
        <v>28</v>
      </c>
    </row>
    <row r="30" spans="2:68" x14ac:dyDescent="0.4">
      <c r="B30" s="58"/>
      <c r="C30" s="53" t="s">
        <v>16</v>
      </c>
      <c r="D30" s="59"/>
      <c r="E30" s="53" t="s">
        <v>17</v>
      </c>
      <c r="F30" s="59"/>
      <c r="G30" s="53" t="s">
        <v>18</v>
      </c>
      <c r="I30" s="53" t="s">
        <v>19</v>
      </c>
      <c r="J30" s="59"/>
      <c r="K30" s="53" t="s">
        <v>20</v>
      </c>
      <c r="M30" s="53" t="s">
        <v>21</v>
      </c>
      <c r="N30" s="60" t="str">
        <f>IF(J30="","",IF(J30&gt;6,19800,J30*3300))</f>
        <v/>
      </c>
      <c r="AB30" s="53">
        <v>29</v>
      </c>
      <c r="BF30" s="59"/>
      <c r="BH30" s="59"/>
      <c r="BL30" s="59"/>
      <c r="BP30" s="61"/>
    </row>
    <row r="31" spans="2:68" x14ac:dyDescent="0.4">
      <c r="B31" s="58"/>
      <c r="C31" s="53" t="s">
        <v>22</v>
      </c>
      <c r="D31" s="59"/>
      <c r="E31" s="53" t="s">
        <v>17</v>
      </c>
      <c r="F31" s="59"/>
      <c r="G31" s="53" t="s">
        <v>18</v>
      </c>
      <c r="I31" s="53" t="s">
        <v>19</v>
      </c>
      <c r="J31" s="59"/>
      <c r="K31" s="53" t="s">
        <v>20</v>
      </c>
      <c r="M31" s="53" t="s">
        <v>21</v>
      </c>
      <c r="N31" s="60" t="str">
        <f>IF(J31="","",IF(J31&gt;6,19800,J31*3300))</f>
        <v/>
      </c>
      <c r="AB31" s="53">
        <v>30</v>
      </c>
      <c r="BF31" s="59"/>
      <c r="BH31" s="59"/>
      <c r="BL31" s="59"/>
      <c r="BP31" s="61"/>
    </row>
    <row r="32" spans="2:68" x14ac:dyDescent="0.4">
      <c r="B32" s="58"/>
      <c r="C32" s="53" t="s">
        <v>23</v>
      </c>
      <c r="D32" s="59"/>
      <c r="E32" s="53" t="s">
        <v>17</v>
      </c>
      <c r="F32" s="59"/>
      <c r="G32" s="53" t="s">
        <v>18</v>
      </c>
      <c r="I32" s="53" t="s">
        <v>19</v>
      </c>
      <c r="J32" s="59"/>
      <c r="K32" s="53" t="s">
        <v>20</v>
      </c>
      <c r="M32" s="53" t="s">
        <v>21</v>
      </c>
      <c r="N32" s="60" t="str">
        <f>IF(J32="","",IF(J32&gt;6,19800,J32*3300))</f>
        <v/>
      </c>
      <c r="AB32" s="53">
        <v>31</v>
      </c>
      <c r="BF32" s="59"/>
      <c r="BH32" s="59"/>
      <c r="BL32" s="59"/>
      <c r="BP32" s="61"/>
    </row>
    <row r="33" spans="2:68" x14ac:dyDescent="0.4">
      <c r="B33" s="62"/>
      <c r="C33" s="63"/>
      <c r="D33" s="63"/>
      <c r="E33" s="63"/>
      <c r="F33" s="63"/>
      <c r="G33" s="63"/>
      <c r="H33" s="63"/>
      <c r="I33" s="63"/>
      <c r="J33" s="63"/>
      <c r="K33" s="63"/>
      <c r="L33" s="63"/>
      <c r="M33" s="64" t="s">
        <v>24</v>
      </c>
      <c r="N33" s="65" t="str">
        <f>IF(SUM(N30:N32)=0,"",SUM(N30:N32))</f>
        <v/>
      </c>
      <c r="BO33" s="66"/>
      <c r="BP33" s="61"/>
    </row>
    <row r="34" spans="2:68" ht="9.9499999999999993" customHeight="1" x14ac:dyDescent="0.4"/>
    <row r="35" spans="2:68" x14ac:dyDescent="0.4">
      <c r="B35" s="55" t="s">
        <v>25</v>
      </c>
      <c r="C35" s="56"/>
      <c r="D35" s="56"/>
      <c r="E35" s="56"/>
      <c r="F35" s="56"/>
      <c r="G35" s="56"/>
      <c r="H35" s="56"/>
      <c r="I35" s="56"/>
      <c r="J35" s="56"/>
      <c r="K35" s="56"/>
      <c r="L35" s="56"/>
      <c r="M35" s="56"/>
      <c r="N35" s="57"/>
    </row>
    <row r="36" spans="2:68" x14ac:dyDescent="0.4">
      <c r="B36" s="58"/>
      <c r="C36" s="53" t="s">
        <v>26</v>
      </c>
      <c r="D36" s="59"/>
      <c r="E36" s="53" t="s">
        <v>17</v>
      </c>
      <c r="F36" s="59"/>
      <c r="G36" s="53" t="s">
        <v>18</v>
      </c>
      <c r="J36" s="67"/>
      <c r="K36" s="53" t="s">
        <v>27</v>
      </c>
      <c r="N36" s="68"/>
      <c r="BF36" s="59"/>
      <c r="BH36" s="59"/>
      <c r="BL36" s="67"/>
    </row>
    <row r="37" spans="2:68" x14ac:dyDescent="0.4">
      <c r="B37" s="62"/>
      <c r="C37" s="63" t="s">
        <v>28</v>
      </c>
      <c r="D37" s="63" t="str">
        <f>IF(D36="","",IF(F37=12,D36,D36+1))</f>
        <v/>
      </c>
      <c r="E37" s="63" t="s">
        <v>17</v>
      </c>
      <c r="F37" s="63" t="str">
        <f>IF(D36="","",IF(F36=1,12,F36-1))</f>
        <v/>
      </c>
      <c r="G37" s="63" t="s">
        <v>18</v>
      </c>
      <c r="H37" s="63"/>
      <c r="I37" s="63"/>
      <c r="J37" s="63"/>
      <c r="K37" s="63"/>
      <c r="L37" s="63"/>
      <c r="M37" s="64" t="s">
        <v>24</v>
      </c>
      <c r="N37" s="65" t="str">
        <f>IF(D36&gt;0,165000,"")</f>
        <v/>
      </c>
      <c r="BO37" s="66"/>
      <c r="BP37" s="61"/>
    </row>
    <row r="38" spans="2:68" ht="9.9499999999999993" customHeight="1" x14ac:dyDescent="0.4"/>
    <row r="39" spans="2:68" x14ac:dyDescent="0.4">
      <c r="B39" s="69"/>
      <c r="C39" s="70"/>
      <c r="D39" s="70"/>
      <c r="E39" s="70"/>
      <c r="F39" s="70"/>
      <c r="G39" s="70"/>
      <c r="H39" s="70"/>
      <c r="I39" s="70"/>
      <c r="J39" s="70"/>
      <c r="K39" s="70"/>
      <c r="L39" s="70"/>
      <c r="M39" s="71" t="s">
        <v>29</v>
      </c>
      <c r="N39" s="72">
        <f>SUM(N33:N37)</f>
        <v>0</v>
      </c>
      <c r="BO39" s="66"/>
      <c r="BP39" s="61"/>
    </row>
    <row r="41" spans="2:68" x14ac:dyDescent="0.4">
      <c r="D41" s="66" t="s">
        <v>30</v>
      </c>
      <c r="E41" s="76" t="s">
        <v>31</v>
      </c>
      <c r="F41" s="76"/>
      <c r="G41" s="76"/>
      <c r="H41" s="76"/>
      <c r="I41" s="76"/>
      <c r="J41" s="76"/>
      <c r="K41" s="76"/>
      <c r="L41" s="76"/>
      <c r="M41" s="76"/>
      <c r="N41" s="76"/>
      <c r="BF41" s="66"/>
      <c r="BG41" s="78"/>
      <c r="BH41" s="78"/>
      <c r="BI41" s="78"/>
      <c r="BJ41" s="78"/>
      <c r="BK41" s="78"/>
      <c r="BL41" s="78"/>
      <c r="BM41" s="78"/>
      <c r="BN41" s="78"/>
      <c r="BO41" s="78"/>
      <c r="BP41" s="78"/>
    </row>
    <row r="42" spans="2:68" x14ac:dyDescent="0.4">
      <c r="D42" s="66" t="s">
        <v>32</v>
      </c>
      <c r="E42" s="74"/>
      <c r="F42" s="74"/>
      <c r="G42" s="74"/>
      <c r="H42" s="74"/>
      <c r="I42" s="74"/>
      <c r="J42" s="74"/>
      <c r="K42" s="74"/>
      <c r="L42" s="74"/>
      <c r="M42" s="74"/>
      <c r="N42" s="74"/>
      <c r="BF42" s="66"/>
      <c r="BG42" s="77"/>
      <c r="BH42" s="77"/>
      <c r="BI42" s="77"/>
      <c r="BJ42" s="77"/>
      <c r="BK42" s="77"/>
      <c r="BL42" s="77"/>
      <c r="BM42" s="77"/>
      <c r="BN42" s="77"/>
      <c r="BO42" s="77"/>
      <c r="BP42" s="77"/>
    </row>
    <row r="43" spans="2:68" x14ac:dyDescent="0.4">
      <c r="D43" s="66" t="s">
        <v>33</v>
      </c>
      <c r="E43" s="74"/>
      <c r="F43" s="74"/>
      <c r="G43" s="74"/>
      <c r="H43" s="74"/>
      <c r="I43" s="74"/>
      <c r="J43" s="74"/>
      <c r="K43" s="74"/>
      <c r="L43" s="74"/>
      <c r="M43" s="74"/>
      <c r="N43" s="74"/>
      <c r="BF43" s="66"/>
      <c r="BG43" s="77"/>
      <c r="BH43" s="77"/>
      <c r="BI43" s="77"/>
      <c r="BJ43" s="77"/>
      <c r="BK43" s="77"/>
      <c r="BL43" s="77"/>
      <c r="BM43" s="77"/>
      <c r="BN43" s="77"/>
      <c r="BO43" s="77"/>
      <c r="BP43" s="77"/>
    </row>
    <row r="44" spans="2:68" x14ac:dyDescent="0.4">
      <c r="D44" s="66" t="s">
        <v>34</v>
      </c>
      <c r="E44" s="74"/>
      <c r="F44" s="74"/>
      <c r="G44" s="74"/>
      <c r="H44" s="74"/>
      <c r="I44" s="74"/>
      <c r="J44" s="74"/>
      <c r="K44" s="74"/>
      <c r="L44" s="74"/>
      <c r="M44" s="74"/>
      <c r="N44" s="74"/>
      <c r="BF44" s="66"/>
      <c r="BG44" s="77"/>
      <c r="BH44" s="77"/>
      <c r="BI44" s="77"/>
      <c r="BJ44" s="77"/>
      <c r="BK44" s="77"/>
      <c r="BL44" s="77"/>
      <c r="BM44" s="77"/>
      <c r="BN44" s="77"/>
      <c r="BO44" s="77"/>
      <c r="BP44" s="77"/>
    </row>
    <row r="45" spans="2:68" x14ac:dyDescent="0.4">
      <c r="D45" s="66" t="s">
        <v>35</v>
      </c>
      <c r="E45" s="74"/>
      <c r="F45" s="74"/>
      <c r="G45" s="74"/>
      <c r="H45" s="74"/>
      <c r="I45" s="74"/>
      <c r="J45" s="74"/>
      <c r="K45" s="74"/>
      <c r="L45" s="74"/>
      <c r="M45" s="74"/>
      <c r="N45" s="74"/>
      <c r="BF45" s="66"/>
      <c r="BG45" s="77"/>
      <c r="BH45" s="77"/>
      <c r="BI45" s="77"/>
      <c r="BJ45" s="77"/>
      <c r="BK45" s="77"/>
      <c r="BL45" s="77"/>
      <c r="BM45" s="77"/>
      <c r="BN45" s="77"/>
      <c r="BO45" s="77"/>
      <c r="BP45" s="77"/>
    </row>
    <row r="46" spans="2:68" x14ac:dyDescent="0.4">
      <c r="D46" s="66" t="s">
        <v>36</v>
      </c>
      <c r="E46" s="74"/>
      <c r="F46" s="74"/>
      <c r="G46" s="74"/>
      <c r="H46" s="74"/>
      <c r="I46" s="74"/>
      <c r="J46" s="74"/>
      <c r="K46" s="74"/>
      <c r="L46" s="74"/>
      <c r="M46" s="74"/>
      <c r="N46" s="74"/>
      <c r="BF46" s="66"/>
      <c r="BG46" s="77"/>
      <c r="BH46" s="77"/>
      <c r="BI46" s="77"/>
      <c r="BJ46" s="77"/>
      <c r="BK46" s="77"/>
      <c r="BL46" s="77"/>
      <c r="BM46" s="77"/>
      <c r="BN46" s="77"/>
      <c r="BO46" s="77"/>
      <c r="BP46" s="77"/>
    </row>
    <row r="47" spans="2:68" x14ac:dyDescent="0.4">
      <c r="D47" s="66" t="s">
        <v>37</v>
      </c>
      <c r="E47" s="74"/>
      <c r="F47" s="74"/>
      <c r="G47" s="74"/>
      <c r="H47" s="74"/>
      <c r="I47" s="74"/>
      <c r="J47" s="74"/>
      <c r="K47" s="74"/>
      <c r="L47" s="74"/>
      <c r="M47" s="74"/>
      <c r="N47" s="74"/>
      <c r="BF47" s="66"/>
      <c r="BG47" s="77"/>
      <c r="BH47" s="77"/>
      <c r="BI47" s="77"/>
      <c r="BJ47" s="77"/>
      <c r="BK47" s="77"/>
      <c r="BL47" s="77"/>
      <c r="BM47" s="77"/>
      <c r="BN47" s="77"/>
      <c r="BO47" s="77"/>
      <c r="BP47" s="77"/>
    </row>
    <row r="48" spans="2:68" ht="8.1" customHeight="1" x14ac:dyDescent="0.4"/>
    <row r="49" spans="2:58" x14ac:dyDescent="0.4">
      <c r="B49" s="53" t="s">
        <v>38</v>
      </c>
      <c r="C49" s="53" t="s">
        <v>39</v>
      </c>
      <c r="D49" s="73"/>
      <c r="E49" s="53" t="s">
        <v>40</v>
      </c>
      <c r="BF49" s="73"/>
    </row>
    <row r="50" spans="2:58" x14ac:dyDescent="0.4">
      <c r="C50" s="53" t="s">
        <v>41</v>
      </c>
    </row>
    <row r="51" spans="2:58" x14ac:dyDescent="0.4">
      <c r="C51" s="53" t="s">
        <v>79</v>
      </c>
    </row>
    <row r="52" spans="2:58" ht="3.6" customHeight="1" x14ac:dyDescent="0.4"/>
  </sheetData>
  <mergeCells count="16">
    <mergeCell ref="BG45:BP45"/>
    <mergeCell ref="BG46:BP46"/>
    <mergeCell ref="BG47:BP47"/>
    <mergeCell ref="BC1:BQ1"/>
    <mergeCell ref="BG41:BP41"/>
    <mergeCell ref="BG42:BP42"/>
    <mergeCell ref="BG43:BP43"/>
    <mergeCell ref="BG44:BP44"/>
    <mergeCell ref="E47:N47"/>
    <mergeCell ref="E44:N44"/>
    <mergeCell ref="E45:N45"/>
    <mergeCell ref="A1:O1"/>
    <mergeCell ref="E41:N41"/>
    <mergeCell ref="E42:N42"/>
    <mergeCell ref="E43:N43"/>
    <mergeCell ref="E46:N46"/>
  </mergeCells>
  <phoneticPr fontId="1"/>
  <dataValidations count="5">
    <dataValidation type="list" allowBlank="1" showInputMessage="1" showErrorMessage="1" sqref="D30:D32 D36 BF30:BF32 BF36" xr:uid="{47F83197-A6B0-4E1E-94E0-244A5F091D0B}">
      <formula1>$AA$2:$AA$3</formula1>
    </dataValidation>
    <dataValidation type="list" allowBlank="1" showInputMessage="1" showErrorMessage="1" sqref="J36 BL36" xr:uid="{55ED0DA3-F3B2-4184-9038-BB18FC29DD8B}">
      <formula1>"1,2,3,4,5"</formula1>
    </dataValidation>
    <dataValidation type="list" allowBlank="1" showInputMessage="1" showErrorMessage="1" sqref="F30:F32 F36 BH30:BH32 BH36" xr:uid="{3D0615B2-D08E-4F13-A6DE-D4F911B4F951}">
      <formula1>$AB$2:$AB$13</formula1>
    </dataValidation>
    <dataValidation type="list" allowBlank="1" showInputMessage="1" showErrorMessage="1" sqref="J31:J32 BL31:BL32" xr:uid="{3E68E83C-598D-481E-9DDB-3B313EC15B55}">
      <formula1>$AB$1:$AB$9</formula1>
    </dataValidation>
    <dataValidation type="list" allowBlank="1" showInputMessage="1" showErrorMessage="1" sqref="J30 BL30" xr:uid="{516D3B18-89F7-4862-9581-124830ED6579}">
      <formula1>$AB$1:$AB$18</formula1>
    </dataValidation>
  </dataValidations>
  <printOptions horizontalCentered="1"/>
  <pageMargins left="0.11811023622047245" right="0.19685039370078741" top="0.19685039370078741" bottom="0.35433070866141736" header="0.31496062992125984" footer="0.31496062992125984"/>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873B8-1999-4984-9C28-0546BB04CB11}">
  <dimension ref="A1:M46"/>
  <sheetViews>
    <sheetView showGridLines="0" zoomScaleNormal="100" workbookViewId="0">
      <selection sqref="A1:M1"/>
    </sheetView>
  </sheetViews>
  <sheetFormatPr defaultColWidth="8.625" defaultRowHeight="18.75" x14ac:dyDescent="0.4"/>
  <cols>
    <col min="1" max="1" width="6.25" style="3" customWidth="1"/>
    <col min="2" max="2" width="8.625" style="3"/>
    <col min="3" max="3" width="10.625" style="3" customWidth="1"/>
    <col min="4" max="4" width="6" style="3" bestFit="1" customWidth="1"/>
    <col min="5" max="5" width="3" style="3" bestFit="1" customWidth="1"/>
    <col min="6" max="6" width="3.125" style="3" bestFit="1" customWidth="1"/>
    <col min="7" max="7" width="3" style="3" bestFit="1" customWidth="1"/>
    <col min="8" max="8" width="2.75" style="3" customWidth="1"/>
    <col min="9" max="9" width="6.75" style="3" customWidth="1"/>
    <col min="10" max="10" width="4.5" style="3" customWidth="1"/>
    <col min="11" max="11" width="5.625" style="3" customWidth="1"/>
    <col min="12" max="12" width="3.125" style="3" customWidth="1"/>
    <col min="13" max="13" width="5.875" style="3" customWidth="1"/>
    <col min="14" max="14" width="8.625" style="3"/>
    <col min="15" max="30" width="0" style="3" hidden="1" customWidth="1"/>
    <col min="31" max="16384" width="8.625" style="3"/>
  </cols>
  <sheetData>
    <row r="1" spans="1:13" ht="20.25" customHeight="1" x14ac:dyDescent="0.4">
      <c r="A1" s="86" t="s">
        <v>42</v>
      </c>
      <c r="B1" s="86"/>
      <c r="C1" s="86"/>
      <c r="D1" s="86"/>
      <c r="E1" s="86"/>
      <c r="F1" s="86"/>
      <c r="G1" s="86"/>
      <c r="H1" s="86"/>
      <c r="I1" s="86"/>
      <c r="J1" s="86"/>
      <c r="K1" s="86"/>
      <c r="L1" s="86"/>
      <c r="M1" s="86"/>
    </row>
    <row r="2" spans="1:13" ht="20.25" customHeight="1" x14ac:dyDescent="0.4"/>
    <row r="3" spans="1:13" ht="20.25" customHeight="1" x14ac:dyDescent="0.4">
      <c r="B3" s="3" t="s">
        <v>43</v>
      </c>
    </row>
    <row r="4" spans="1:13" ht="20.25" customHeight="1" x14ac:dyDescent="0.4"/>
    <row r="5" spans="1:13" ht="20.25" customHeight="1" x14ac:dyDescent="0.4">
      <c r="B5" s="3" t="s">
        <v>44</v>
      </c>
    </row>
    <row r="6" spans="1:13" ht="20.25" customHeight="1" x14ac:dyDescent="0.4"/>
    <row r="7" spans="1:13" ht="20.25" customHeight="1" x14ac:dyDescent="0.4">
      <c r="B7" s="84" t="s">
        <v>45</v>
      </c>
      <c r="C7" s="84"/>
      <c r="D7" s="83" t="s">
        <v>46</v>
      </c>
      <c r="E7" s="87"/>
      <c r="F7" s="87"/>
      <c r="G7" s="87"/>
      <c r="H7" s="87"/>
      <c r="I7" s="87"/>
      <c r="J7" s="87"/>
      <c r="K7" s="87"/>
    </row>
    <row r="8" spans="1:13" ht="20.25" customHeight="1" x14ac:dyDescent="0.4">
      <c r="B8" s="84" t="s">
        <v>47</v>
      </c>
      <c r="C8" s="84"/>
      <c r="D8" s="5"/>
      <c r="E8" s="88" t="s">
        <v>27</v>
      </c>
      <c r="F8" s="88"/>
      <c r="G8" s="88"/>
      <c r="H8" s="88"/>
      <c r="I8" s="88"/>
      <c r="J8" s="88"/>
      <c r="K8" s="89"/>
    </row>
    <row r="9" spans="1:13" ht="20.25" customHeight="1" x14ac:dyDescent="0.4">
      <c r="B9" s="84" t="s">
        <v>48</v>
      </c>
      <c r="C9" s="85"/>
      <c r="D9" s="6"/>
      <c r="E9" s="90" t="s">
        <v>17</v>
      </c>
      <c r="F9" s="90"/>
      <c r="G9" s="91"/>
      <c r="H9" s="91"/>
      <c r="I9" s="7" t="s">
        <v>18</v>
      </c>
      <c r="J9" s="92" t="s">
        <v>49</v>
      </c>
      <c r="K9" s="93"/>
    </row>
    <row r="10" spans="1:13" ht="20.25" customHeight="1" x14ac:dyDescent="0.4">
      <c r="C10" s="3" t="s">
        <v>109</v>
      </c>
    </row>
    <row r="11" spans="1:13" ht="20.25" customHeight="1" x14ac:dyDescent="0.4"/>
    <row r="12" spans="1:13" ht="20.25" customHeight="1" x14ac:dyDescent="0.4"/>
    <row r="13" spans="1:13" ht="20.25" customHeight="1" x14ac:dyDescent="0.4">
      <c r="M13" s="8"/>
    </row>
    <row r="14" spans="1:13" ht="20.25" customHeight="1" x14ac:dyDescent="0.4">
      <c r="B14" s="79" t="s">
        <v>50</v>
      </c>
      <c r="C14" s="79"/>
      <c r="D14" s="82" t="s">
        <v>51</v>
      </c>
      <c r="E14" s="83"/>
      <c r="F14" s="83"/>
      <c r="G14" s="83"/>
      <c r="H14" s="83"/>
      <c r="I14" s="83"/>
      <c r="J14" s="83"/>
      <c r="K14" s="83"/>
    </row>
    <row r="15" spans="1:13" s="9" customFormat="1" ht="20.25" customHeight="1" x14ac:dyDescent="0.4">
      <c r="B15" s="79" t="s">
        <v>32</v>
      </c>
      <c r="C15" s="79"/>
      <c r="D15" s="80"/>
      <c r="E15" s="80"/>
      <c r="F15" s="80"/>
      <c r="G15" s="80"/>
      <c r="H15" s="80"/>
      <c r="I15" s="80"/>
      <c r="J15" s="80"/>
      <c r="K15" s="80"/>
    </row>
    <row r="16" spans="1:13" s="9" customFormat="1" ht="20.25" customHeight="1" x14ac:dyDescent="0.4">
      <c r="B16" s="79" t="s">
        <v>33</v>
      </c>
      <c r="C16" s="79"/>
      <c r="D16" s="80"/>
      <c r="E16" s="80"/>
      <c r="F16" s="80"/>
      <c r="G16" s="80"/>
      <c r="H16" s="80"/>
      <c r="I16" s="80"/>
      <c r="J16" s="80"/>
      <c r="K16" s="80"/>
    </row>
    <row r="17" spans="2:13" s="9" customFormat="1" ht="20.25" customHeight="1" x14ac:dyDescent="0.4">
      <c r="B17" s="79" t="s">
        <v>36</v>
      </c>
      <c r="C17" s="79"/>
      <c r="D17" s="80"/>
      <c r="E17" s="80"/>
      <c r="F17" s="80"/>
      <c r="G17" s="80"/>
      <c r="H17" s="80"/>
      <c r="I17" s="80"/>
      <c r="J17" s="80"/>
      <c r="K17" s="80"/>
    </row>
    <row r="18" spans="2:13" s="9" customFormat="1" ht="20.25" customHeight="1" x14ac:dyDescent="0.4">
      <c r="B18" s="79" t="s">
        <v>52</v>
      </c>
      <c r="C18" s="79"/>
      <c r="D18" s="81"/>
      <c r="E18" s="80"/>
      <c r="F18" s="80"/>
      <c r="G18" s="80"/>
      <c r="H18" s="80"/>
      <c r="I18" s="80"/>
      <c r="J18" s="80"/>
      <c r="K18" s="80"/>
    </row>
    <row r="19" spans="2:13" s="9" customFormat="1" ht="20.25" customHeight="1" x14ac:dyDescent="0.4">
      <c r="B19" s="3"/>
      <c r="C19" s="3"/>
      <c r="D19" s="3"/>
      <c r="E19" s="3"/>
      <c r="F19" s="3"/>
      <c r="G19" s="3"/>
      <c r="H19" s="3"/>
      <c r="I19" s="3"/>
      <c r="J19" s="3"/>
      <c r="K19" s="3"/>
    </row>
    <row r="20" spans="2:13" s="9" customFormat="1" ht="20.25" customHeight="1" x14ac:dyDescent="0.4">
      <c r="B20" s="9" t="s">
        <v>53</v>
      </c>
      <c r="C20" s="9" t="s">
        <v>39</v>
      </c>
      <c r="D20" s="10"/>
      <c r="E20" s="9" t="s">
        <v>54</v>
      </c>
      <c r="J20" s="3"/>
      <c r="K20" s="3"/>
      <c r="L20" s="3"/>
      <c r="M20" s="3"/>
    </row>
    <row r="21" spans="2:13" s="9" customFormat="1" ht="20.25" customHeight="1" x14ac:dyDescent="0.4">
      <c r="C21" s="9" t="s">
        <v>55</v>
      </c>
      <c r="D21" s="11"/>
      <c r="J21" s="3"/>
      <c r="K21" s="3"/>
      <c r="L21" s="3"/>
      <c r="M21" s="3"/>
    </row>
    <row r="22" spans="2:13" s="9" customFormat="1" ht="20.25" customHeight="1" x14ac:dyDescent="0.4">
      <c r="D22" s="11"/>
      <c r="J22" s="3"/>
      <c r="K22" s="3"/>
      <c r="L22" s="3"/>
      <c r="M22" s="3"/>
    </row>
    <row r="23" spans="2:13" s="9" customFormat="1" ht="20.25" customHeight="1" x14ac:dyDescent="0.4">
      <c r="D23" s="11"/>
      <c r="J23" s="3"/>
      <c r="K23" s="3"/>
      <c r="L23" s="3"/>
      <c r="M23" s="3"/>
    </row>
    <row r="24" spans="2:13" s="9" customFormat="1" ht="20.25" customHeight="1" x14ac:dyDescent="0.4">
      <c r="D24" s="11"/>
      <c r="J24" s="3"/>
      <c r="K24" s="3"/>
      <c r="L24" s="3"/>
      <c r="M24" s="3"/>
    </row>
    <row r="25" spans="2:13" s="9" customFormat="1" ht="20.25" customHeight="1" x14ac:dyDescent="0.4">
      <c r="D25" s="11"/>
      <c r="J25" s="3"/>
      <c r="K25" s="3"/>
      <c r="L25" s="3"/>
      <c r="M25" s="3"/>
    </row>
    <row r="26" spans="2:13" s="9" customFormat="1" ht="20.25" customHeight="1" x14ac:dyDescent="0.4">
      <c r="D26" s="12" t="s">
        <v>56</v>
      </c>
      <c r="E26" s="13" t="s">
        <v>57</v>
      </c>
      <c r="F26" s="14"/>
      <c r="G26" s="14"/>
      <c r="H26" s="14"/>
      <c r="I26" s="14"/>
      <c r="J26" s="14"/>
      <c r="K26" s="15"/>
      <c r="L26" s="15"/>
      <c r="M26" s="16"/>
    </row>
    <row r="27" spans="2:13" s="9" customFormat="1" ht="20.25" customHeight="1" x14ac:dyDescent="0.4">
      <c r="D27" s="17"/>
      <c r="E27" s="18" t="s">
        <v>58</v>
      </c>
      <c r="F27" s="11"/>
      <c r="G27" s="11"/>
      <c r="H27" s="11"/>
      <c r="I27" s="11"/>
      <c r="J27" s="11"/>
      <c r="M27" s="19"/>
    </row>
    <row r="28" spans="2:13" s="9" customFormat="1" ht="20.25" customHeight="1" x14ac:dyDescent="0.4">
      <c r="D28" s="17"/>
      <c r="E28" s="18" t="s">
        <v>59</v>
      </c>
      <c r="F28" s="11"/>
      <c r="G28" s="11"/>
      <c r="H28" s="11"/>
      <c r="I28" s="11"/>
      <c r="J28" s="11"/>
      <c r="M28" s="19"/>
    </row>
    <row r="29" spans="2:13" ht="20.25" customHeight="1" x14ac:dyDescent="0.4">
      <c r="D29" s="17"/>
      <c r="E29" s="18" t="s">
        <v>60</v>
      </c>
      <c r="F29" s="20"/>
      <c r="G29" s="20"/>
      <c r="H29" s="20"/>
      <c r="I29" s="20"/>
      <c r="J29" s="20"/>
      <c r="M29" s="21"/>
    </row>
    <row r="30" spans="2:13" ht="20.25" customHeight="1" x14ac:dyDescent="0.4">
      <c r="D30" s="22"/>
      <c r="E30" s="23"/>
      <c r="F30" s="24"/>
      <c r="G30" s="24"/>
      <c r="H30" s="24"/>
      <c r="I30" s="24"/>
      <c r="J30" s="24"/>
      <c r="K30" s="24"/>
      <c r="L30" s="24"/>
      <c r="M30" s="25"/>
    </row>
    <row r="31" spans="2:13" ht="20.25" customHeight="1" x14ac:dyDescent="0.4"/>
    <row r="32" spans="2:13" ht="20.25" customHeight="1" x14ac:dyDescent="0.4"/>
    <row r="34" spans="2:13" ht="9.9499999999999993" customHeight="1" x14ac:dyDescent="0.4"/>
    <row r="35" spans="2:13" ht="9.9499999999999993" customHeight="1" x14ac:dyDescent="0.4"/>
    <row r="43" spans="2:13" ht="8.1" customHeight="1" x14ac:dyDescent="0.4"/>
    <row r="44" spans="2:13" s="9" customFormat="1" x14ac:dyDescent="0.4">
      <c r="B44" s="3"/>
      <c r="C44" s="3"/>
      <c r="D44" s="3"/>
      <c r="E44" s="3"/>
      <c r="F44" s="3"/>
      <c r="G44" s="3"/>
      <c r="H44" s="3"/>
      <c r="I44" s="3"/>
      <c r="J44" s="3"/>
      <c r="K44" s="3"/>
      <c r="L44" s="3"/>
      <c r="M44" s="3"/>
    </row>
    <row r="45" spans="2:13" s="9" customFormat="1" x14ac:dyDescent="0.4">
      <c r="B45" s="3"/>
      <c r="C45" s="3"/>
      <c r="D45" s="3"/>
      <c r="E45" s="3"/>
      <c r="F45" s="3"/>
      <c r="G45" s="3"/>
      <c r="H45" s="3"/>
      <c r="I45" s="3"/>
      <c r="J45" s="3"/>
      <c r="K45" s="3"/>
      <c r="L45" s="3"/>
      <c r="M45" s="3"/>
    </row>
    <row r="46" spans="2:13" s="9" customFormat="1" x14ac:dyDescent="0.4">
      <c r="B46" s="3"/>
      <c r="C46" s="3"/>
      <c r="D46" s="3"/>
      <c r="E46" s="3"/>
      <c r="F46" s="3"/>
      <c r="G46" s="3"/>
      <c r="H46" s="3"/>
      <c r="I46" s="3"/>
      <c r="J46" s="3"/>
      <c r="K46" s="3"/>
      <c r="L46" s="3"/>
      <c r="M46" s="3"/>
    </row>
  </sheetData>
  <mergeCells count="19">
    <mergeCell ref="B9:C9"/>
    <mergeCell ref="A1:M1"/>
    <mergeCell ref="B7:C7"/>
    <mergeCell ref="D7:K7"/>
    <mergeCell ref="B8:C8"/>
    <mergeCell ref="E8:K8"/>
    <mergeCell ref="E9:F9"/>
    <mergeCell ref="G9:H9"/>
    <mergeCell ref="J9:K9"/>
    <mergeCell ref="B17:C17"/>
    <mergeCell ref="D17:K17"/>
    <mergeCell ref="B18:C18"/>
    <mergeCell ref="D18:K18"/>
    <mergeCell ref="B14:C14"/>
    <mergeCell ref="D14:K14"/>
    <mergeCell ref="B15:C15"/>
    <mergeCell ref="D15:K15"/>
    <mergeCell ref="B16:C16"/>
    <mergeCell ref="D16:K16"/>
  </mergeCells>
  <phoneticPr fontId="1"/>
  <dataValidations count="3">
    <dataValidation type="list" allowBlank="1" showInputMessage="1" showErrorMessage="1" sqref="D8" xr:uid="{FC5830FA-B9E3-4FC7-8265-182BC3A4EFB0}">
      <formula1>"1,2,3,4,5"</formula1>
    </dataValidation>
    <dataValidation type="list" allowBlank="1" showInputMessage="1" showErrorMessage="1" sqref="D9" xr:uid="{03064190-CBE9-4386-9A20-9185072A945F}">
      <formula1>"2025,2026,2027"</formula1>
    </dataValidation>
    <dataValidation type="list" allowBlank="1" showInputMessage="1" showErrorMessage="1" sqref="G9:H9" xr:uid="{0AE66B78-66D2-4C06-864F-1E6ACFF29F0F}">
      <formula1>"1,2,3,4,5,6,7,8,9,10,11,12"</formula1>
    </dataValidation>
  </dataValidations>
  <printOptions horizontalCentere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21164-ACA1-4718-AAB7-6CB6FCF5E21C}">
  <dimension ref="A1:AE42"/>
  <sheetViews>
    <sheetView showGridLines="0" zoomScaleNormal="100" workbookViewId="0">
      <selection sqref="A1:O1"/>
    </sheetView>
  </sheetViews>
  <sheetFormatPr defaultColWidth="8.625" defaultRowHeight="18.75" x14ac:dyDescent="0.4"/>
  <cols>
    <col min="1" max="1" width="2" style="3" customWidth="1"/>
    <col min="2" max="3" width="8.625" style="3"/>
    <col min="4" max="4" width="6.25" style="3" bestFit="1" customWidth="1"/>
    <col min="5" max="5" width="3" style="3" bestFit="1" customWidth="1"/>
    <col min="6" max="6" width="3.125" style="3" bestFit="1" customWidth="1"/>
    <col min="7" max="7" width="3" style="3" bestFit="1" customWidth="1"/>
    <col min="8" max="8" width="2.75" style="3" customWidth="1"/>
    <col min="9" max="9" width="8.625" style="3"/>
    <col min="10" max="10" width="4.5" style="3" customWidth="1"/>
    <col min="11" max="11" width="3" style="3" bestFit="1" customWidth="1"/>
    <col min="12" max="12" width="3.125" style="3" customWidth="1"/>
    <col min="13" max="13" width="12.375" style="3" bestFit="1" customWidth="1"/>
    <col min="14" max="14" width="23.5" style="3" bestFit="1" customWidth="1"/>
    <col min="15" max="15" width="2.625" style="3" customWidth="1"/>
    <col min="16" max="31" width="8.625" style="3" hidden="1" customWidth="1"/>
    <col min="32" max="53" width="0" style="3" hidden="1" customWidth="1"/>
    <col min="54" max="16384" width="8.625" style="3"/>
  </cols>
  <sheetData>
    <row r="1" spans="1:28" x14ac:dyDescent="0.4">
      <c r="A1" s="86" t="s">
        <v>61</v>
      </c>
      <c r="B1" s="86"/>
      <c r="C1" s="86"/>
      <c r="D1" s="86"/>
      <c r="E1" s="86"/>
      <c r="F1" s="86"/>
      <c r="G1" s="86"/>
      <c r="H1" s="86"/>
      <c r="I1" s="86"/>
      <c r="J1" s="86"/>
      <c r="K1" s="86"/>
      <c r="L1" s="86"/>
      <c r="M1" s="86"/>
      <c r="N1" s="86"/>
      <c r="O1" s="86"/>
      <c r="AB1" s="3">
        <v>0</v>
      </c>
    </row>
    <row r="2" spans="1:28" x14ac:dyDescent="0.4">
      <c r="AA2" s="3">
        <v>2025</v>
      </c>
      <c r="AB2" s="3">
        <v>1</v>
      </c>
    </row>
    <row r="3" spans="1:28" x14ac:dyDescent="0.4">
      <c r="B3" s="3" t="s">
        <v>43</v>
      </c>
      <c r="AA3" s="3">
        <v>2026</v>
      </c>
      <c r="AB3" s="3">
        <v>2</v>
      </c>
    </row>
    <row r="4" spans="1:28" x14ac:dyDescent="0.4">
      <c r="AB4" s="3">
        <v>3</v>
      </c>
    </row>
    <row r="5" spans="1:28" x14ac:dyDescent="0.4">
      <c r="B5" s="95" t="s">
        <v>62</v>
      </c>
      <c r="C5" s="95"/>
      <c r="D5" s="3" t="s">
        <v>63</v>
      </c>
      <c r="AB5" s="3">
        <v>4</v>
      </c>
    </row>
    <row r="6" spans="1:28" x14ac:dyDescent="0.4">
      <c r="B6" s="3" t="s">
        <v>64</v>
      </c>
      <c r="AB6" s="3">
        <v>5</v>
      </c>
    </row>
    <row r="7" spans="1:28" x14ac:dyDescent="0.4">
      <c r="B7" s="3" t="s">
        <v>65</v>
      </c>
      <c r="AB7" s="3">
        <v>6</v>
      </c>
    </row>
    <row r="8" spans="1:28" ht="9.9499999999999993" customHeight="1" x14ac:dyDescent="0.4">
      <c r="AB8" s="3">
        <v>7</v>
      </c>
    </row>
    <row r="9" spans="1:28" s="9" customFormat="1" x14ac:dyDescent="0.4">
      <c r="B9" s="26" t="s">
        <v>66</v>
      </c>
      <c r="C9" s="15"/>
      <c r="D9" s="15"/>
      <c r="E9" s="15"/>
      <c r="F9" s="15"/>
      <c r="G9" s="15"/>
      <c r="H9" s="15"/>
      <c r="I9" s="15"/>
      <c r="J9" s="15"/>
      <c r="K9" s="15"/>
      <c r="L9" s="15"/>
      <c r="M9" s="15"/>
      <c r="N9" s="16"/>
      <c r="AB9" s="3">
        <v>8</v>
      </c>
    </row>
    <row r="10" spans="1:28" s="9" customFormat="1" x14ac:dyDescent="0.4">
      <c r="B10" s="27" t="s">
        <v>67</v>
      </c>
      <c r="N10" s="19"/>
      <c r="AB10" s="3">
        <v>9</v>
      </c>
    </row>
    <row r="11" spans="1:28" s="9" customFormat="1" x14ac:dyDescent="0.4">
      <c r="B11" s="28"/>
      <c r="C11" s="3" t="s">
        <v>16</v>
      </c>
      <c r="D11" s="29"/>
      <c r="E11" s="3" t="s">
        <v>17</v>
      </c>
      <c r="F11" s="29"/>
      <c r="G11" s="3" t="s">
        <v>18</v>
      </c>
      <c r="H11" s="3"/>
      <c r="I11" s="3" t="s">
        <v>19</v>
      </c>
      <c r="J11" s="29"/>
      <c r="K11" s="3" t="s">
        <v>20</v>
      </c>
      <c r="L11" s="3"/>
      <c r="M11" s="3" t="s">
        <v>21</v>
      </c>
      <c r="N11" s="43" t="str">
        <f>IF(J11="","",IF(J11&gt;6,19800,J11*3300))</f>
        <v/>
      </c>
      <c r="AB11" s="3">
        <v>10</v>
      </c>
    </row>
    <row r="12" spans="1:28" s="9" customFormat="1" x14ac:dyDescent="0.4">
      <c r="B12" s="28"/>
      <c r="C12" s="3" t="s">
        <v>22</v>
      </c>
      <c r="D12" s="29"/>
      <c r="E12" s="3" t="s">
        <v>17</v>
      </c>
      <c r="F12" s="29"/>
      <c r="G12" s="3" t="s">
        <v>18</v>
      </c>
      <c r="H12" s="3"/>
      <c r="I12" s="3" t="s">
        <v>19</v>
      </c>
      <c r="J12" s="29"/>
      <c r="K12" s="3" t="s">
        <v>20</v>
      </c>
      <c r="L12" s="3"/>
      <c r="M12" s="3" t="s">
        <v>21</v>
      </c>
      <c r="N12" s="43" t="str">
        <f>IF(J12="","",IF(J12&gt;6,19800,J12*3300))</f>
        <v/>
      </c>
      <c r="AB12" s="3">
        <v>11</v>
      </c>
    </row>
    <row r="13" spans="1:28" s="9" customFormat="1" x14ac:dyDescent="0.4">
      <c r="B13" s="28"/>
      <c r="C13" s="3" t="s">
        <v>23</v>
      </c>
      <c r="D13" s="29"/>
      <c r="E13" s="3" t="s">
        <v>17</v>
      </c>
      <c r="F13" s="29"/>
      <c r="G13" s="3" t="s">
        <v>18</v>
      </c>
      <c r="H13" s="3"/>
      <c r="I13" s="3" t="s">
        <v>19</v>
      </c>
      <c r="J13" s="29"/>
      <c r="K13" s="3" t="s">
        <v>20</v>
      </c>
      <c r="L13" s="3"/>
      <c r="M13" s="3" t="s">
        <v>21</v>
      </c>
      <c r="N13" s="43" t="str">
        <f>IF(J13="","",IF(J13&gt;6,19800,J13*3300))</f>
        <v/>
      </c>
      <c r="AB13" s="3">
        <v>12</v>
      </c>
    </row>
    <row r="14" spans="1:28" s="9" customFormat="1" x14ac:dyDescent="0.4">
      <c r="B14" s="30"/>
      <c r="C14" s="24"/>
      <c r="D14" s="24"/>
      <c r="E14" s="24"/>
      <c r="F14" s="24"/>
      <c r="G14" s="24"/>
      <c r="H14" s="24"/>
      <c r="I14" s="24"/>
      <c r="J14" s="24"/>
      <c r="K14" s="24"/>
      <c r="L14" s="24"/>
      <c r="M14" s="31" t="s">
        <v>24</v>
      </c>
      <c r="N14" s="44" t="str">
        <f>IF(SUM(N11:N13)=0,"",SUM(N11:N13))</f>
        <v/>
      </c>
      <c r="AB14" s="3">
        <v>13</v>
      </c>
    </row>
    <row r="15" spans="1:28" s="9" customFormat="1" x14ac:dyDescent="0.4">
      <c r="AB15" s="3">
        <v>14</v>
      </c>
    </row>
    <row r="16" spans="1:28" s="9" customFormat="1" x14ac:dyDescent="0.4">
      <c r="B16" s="32" t="s">
        <v>25</v>
      </c>
      <c r="C16" s="33"/>
      <c r="D16" s="33"/>
      <c r="E16" s="33"/>
      <c r="F16" s="33"/>
      <c r="G16" s="33"/>
      <c r="H16" s="33"/>
      <c r="I16" s="33"/>
      <c r="J16" s="33"/>
      <c r="K16" s="33"/>
      <c r="L16" s="33"/>
      <c r="M16" s="33"/>
      <c r="N16" s="34"/>
      <c r="AB16" s="3">
        <v>15</v>
      </c>
    </row>
    <row r="17" spans="2:28" x14ac:dyDescent="0.4">
      <c r="B17" s="27"/>
      <c r="C17" s="3" t="s">
        <v>26</v>
      </c>
      <c r="D17" s="29"/>
      <c r="E17" s="3" t="s">
        <v>17</v>
      </c>
      <c r="F17" s="29"/>
      <c r="G17" s="3" t="s">
        <v>18</v>
      </c>
      <c r="I17" s="1"/>
      <c r="J17" s="4"/>
      <c r="K17" s="1" t="s">
        <v>27</v>
      </c>
      <c r="N17" s="21"/>
      <c r="AB17" s="3">
        <v>16</v>
      </c>
    </row>
    <row r="18" spans="2:28" x14ac:dyDescent="0.4">
      <c r="B18" s="35"/>
      <c r="C18" s="24" t="s">
        <v>28</v>
      </c>
      <c r="D18" s="24" t="str">
        <f>IF(D17="","",IF(F18=12,D17,D17+1))</f>
        <v/>
      </c>
      <c r="E18" s="24" t="s">
        <v>17</v>
      </c>
      <c r="F18" s="24" t="str">
        <f>IF(D17="","",IF(F17=1,12,F17-1))</f>
        <v/>
      </c>
      <c r="G18" s="24" t="s">
        <v>18</v>
      </c>
      <c r="H18" s="24"/>
      <c r="I18" s="24"/>
      <c r="J18" s="24"/>
      <c r="K18" s="24"/>
      <c r="L18" s="24"/>
      <c r="M18" s="31" t="s">
        <v>24</v>
      </c>
      <c r="N18" s="44" t="str">
        <f>IF(D17&gt;0,165000,"")</f>
        <v/>
      </c>
      <c r="AB18" s="3">
        <v>17</v>
      </c>
    </row>
    <row r="19" spans="2:28" ht="9.9499999999999993" customHeight="1" x14ac:dyDescent="0.4">
      <c r="AB19" s="3">
        <v>18</v>
      </c>
    </row>
    <row r="20" spans="2:28" ht="9.9499999999999993" customHeight="1" x14ac:dyDescent="0.4">
      <c r="AB20" s="3">
        <v>19</v>
      </c>
    </row>
    <row r="21" spans="2:28" x14ac:dyDescent="0.4">
      <c r="B21" s="36"/>
      <c r="C21" s="37"/>
      <c r="D21" s="37"/>
      <c r="E21" s="37"/>
      <c r="F21" s="37"/>
      <c r="G21" s="37"/>
      <c r="H21" s="37"/>
      <c r="I21" s="37"/>
      <c r="J21" s="37"/>
      <c r="K21" s="37"/>
      <c r="L21" s="37"/>
      <c r="M21" s="38" t="s">
        <v>68</v>
      </c>
      <c r="N21" s="45">
        <f>SUM(N14:N18)</f>
        <v>0</v>
      </c>
      <c r="AB21" s="3">
        <v>20</v>
      </c>
    </row>
    <row r="22" spans="2:28" x14ac:dyDescent="0.4">
      <c r="M22" s="8"/>
      <c r="N22" s="39"/>
      <c r="AB22" s="3">
        <v>21</v>
      </c>
    </row>
    <row r="23" spans="2:28" x14ac:dyDescent="0.4">
      <c r="D23" s="2" t="s">
        <v>69</v>
      </c>
      <c r="E23" s="82" t="s">
        <v>70</v>
      </c>
      <c r="F23" s="82"/>
      <c r="G23" s="82"/>
      <c r="H23" s="82"/>
      <c r="I23" s="82"/>
      <c r="J23" s="82"/>
      <c r="K23" s="82"/>
      <c r="L23" s="82"/>
      <c r="M23" s="82"/>
      <c r="N23" s="82"/>
      <c r="AB23" s="3">
        <v>22</v>
      </c>
    </row>
    <row r="24" spans="2:28" x14ac:dyDescent="0.4">
      <c r="D24" s="2" t="s">
        <v>30</v>
      </c>
      <c r="E24" s="82"/>
      <c r="F24" s="82"/>
      <c r="G24" s="82"/>
      <c r="H24" s="82"/>
      <c r="I24" s="82"/>
      <c r="J24" s="82"/>
      <c r="K24" s="82"/>
      <c r="L24" s="82"/>
      <c r="M24" s="82"/>
      <c r="N24" s="82"/>
      <c r="AB24" s="3">
        <v>23</v>
      </c>
    </row>
    <row r="25" spans="2:28" x14ac:dyDescent="0.4">
      <c r="D25" s="2" t="s">
        <v>32</v>
      </c>
      <c r="E25" s="94"/>
      <c r="F25" s="94"/>
      <c r="G25" s="94"/>
      <c r="H25" s="94"/>
      <c r="I25" s="94"/>
      <c r="J25" s="94"/>
      <c r="K25" s="94"/>
      <c r="L25" s="94"/>
      <c r="M25" s="94"/>
      <c r="N25" s="94"/>
      <c r="AB25" s="3">
        <v>24</v>
      </c>
    </row>
    <row r="26" spans="2:28" x14ac:dyDescent="0.4">
      <c r="D26" s="2" t="s">
        <v>33</v>
      </c>
      <c r="E26" s="94"/>
      <c r="F26" s="94"/>
      <c r="G26" s="94"/>
      <c r="H26" s="94"/>
      <c r="I26" s="94"/>
      <c r="J26" s="94"/>
      <c r="K26" s="94"/>
      <c r="L26" s="94"/>
      <c r="M26" s="94"/>
      <c r="N26" s="94"/>
      <c r="AB26" s="3">
        <v>25</v>
      </c>
    </row>
    <row r="27" spans="2:28" x14ac:dyDescent="0.4">
      <c r="D27" s="2" t="s">
        <v>34</v>
      </c>
      <c r="E27" s="94"/>
      <c r="F27" s="94"/>
      <c r="G27" s="94"/>
      <c r="H27" s="94"/>
      <c r="I27" s="94"/>
      <c r="J27" s="94"/>
      <c r="K27" s="94"/>
      <c r="L27" s="94"/>
      <c r="M27" s="94"/>
      <c r="N27" s="94"/>
      <c r="AB27" s="3">
        <v>26</v>
      </c>
    </row>
    <row r="28" spans="2:28" x14ac:dyDescent="0.4">
      <c r="D28" s="2" t="s">
        <v>35</v>
      </c>
      <c r="E28" s="94"/>
      <c r="F28" s="94"/>
      <c r="G28" s="94"/>
      <c r="H28" s="94"/>
      <c r="I28" s="94"/>
      <c r="J28" s="94"/>
      <c r="K28" s="94"/>
      <c r="L28" s="94"/>
      <c r="M28" s="94"/>
      <c r="N28" s="94"/>
      <c r="AB28" s="3">
        <v>27</v>
      </c>
    </row>
    <row r="29" spans="2:28" x14ac:dyDescent="0.4">
      <c r="D29" s="2" t="s">
        <v>36</v>
      </c>
      <c r="E29" s="94"/>
      <c r="F29" s="94"/>
      <c r="G29" s="94"/>
      <c r="H29" s="94"/>
      <c r="I29" s="94"/>
      <c r="J29" s="94"/>
      <c r="K29" s="94"/>
      <c r="L29" s="94"/>
      <c r="M29" s="94"/>
      <c r="N29" s="94"/>
      <c r="AB29" s="3">
        <v>28</v>
      </c>
    </row>
    <row r="30" spans="2:28" x14ac:dyDescent="0.4">
      <c r="D30" s="2" t="s">
        <v>37</v>
      </c>
      <c r="E30" s="94"/>
      <c r="F30" s="94"/>
      <c r="G30" s="94"/>
      <c r="H30" s="94"/>
      <c r="I30" s="94"/>
      <c r="J30" s="94"/>
      <c r="K30" s="94"/>
      <c r="L30" s="94"/>
      <c r="M30" s="94"/>
      <c r="N30" s="94"/>
      <c r="AB30" s="3">
        <v>29</v>
      </c>
    </row>
    <row r="31" spans="2:28" x14ac:dyDescent="0.4">
      <c r="H31" s="40"/>
      <c r="I31" s="40"/>
      <c r="J31" s="40"/>
      <c r="K31" s="40"/>
      <c r="L31" s="40"/>
      <c r="M31" s="40"/>
      <c r="N31" s="40"/>
      <c r="AB31" s="3">
        <v>30</v>
      </c>
    </row>
    <row r="32" spans="2:28" x14ac:dyDescent="0.4">
      <c r="H32" s="40"/>
      <c r="I32" s="40"/>
      <c r="J32" s="40"/>
      <c r="K32" s="41"/>
      <c r="L32" s="42"/>
      <c r="M32" s="42"/>
      <c r="N32" s="42"/>
      <c r="AB32" s="3">
        <v>31</v>
      </c>
    </row>
    <row r="33" spans="2:28" ht="8.1" customHeight="1" x14ac:dyDescent="0.4"/>
    <row r="34" spans="2:28" s="9" customFormat="1" x14ac:dyDescent="0.4">
      <c r="B34" s="9" t="s">
        <v>38</v>
      </c>
      <c r="C34" s="9" t="s">
        <v>39</v>
      </c>
      <c r="D34" s="10"/>
      <c r="E34" s="9" t="s">
        <v>40</v>
      </c>
      <c r="AB34" s="3"/>
    </row>
    <row r="35" spans="2:28" s="9" customFormat="1" x14ac:dyDescent="0.4">
      <c r="C35" s="9" t="s">
        <v>41</v>
      </c>
      <c r="AB35" s="3"/>
    </row>
    <row r="36" spans="2:28" s="9" customFormat="1" x14ac:dyDescent="0.4">
      <c r="C36" s="11" t="s">
        <v>110</v>
      </c>
      <c r="D36" s="11"/>
      <c r="E36" s="11"/>
      <c r="F36" s="11"/>
      <c r="G36" s="11"/>
      <c r="H36" s="11"/>
      <c r="I36" s="11"/>
      <c r="J36" s="11"/>
      <c r="K36" s="11"/>
      <c r="L36" s="11"/>
      <c r="M36" s="11"/>
      <c r="N36" s="11"/>
      <c r="AB36" s="3"/>
    </row>
    <row r="37" spans="2:28" x14ac:dyDescent="0.4">
      <c r="C37" s="9" t="s">
        <v>71</v>
      </c>
    </row>
    <row r="38" spans="2:28" s="20" customFormat="1" x14ac:dyDescent="0.4">
      <c r="C38" s="11" t="s">
        <v>111</v>
      </c>
    </row>
    <row r="39" spans="2:28" x14ac:dyDescent="0.4">
      <c r="C39" s="11" t="s">
        <v>72</v>
      </c>
    </row>
    <row r="40" spans="2:28" x14ac:dyDescent="0.4">
      <c r="C40" s="11" t="s">
        <v>80</v>
      </c>
      <c r="D40" s="20"/>
      <c r="E40" s="20"/>
      <c r="F40" s="20"/>
      <c r="G40" s="20"/>
      <c r="H40" s="20"/>
      <c r="I40" s="20"/>
      <c r="J40" s="20"/>
      <c r="K40" s="20"/>
      <c r="L40" s="20"/>
      <c r="M40" s="20"/>
      <c r="N40" s="20"/>
    </row>
    <row r="41" spans="2:28" x14ac:dyDescent="0.4">
      <c r="C41" s="11" t="s">
        <v>81</v>
      </c>
    </row>
    <row r="42" spans="2:28" x14ac:dyDescent="0.4">
      <c r="C42" s="11" t="s">
        <v>73</v>
      </c>
    </row>
  </sheetData>
  <mergeCells count="10">
    <mergeCell ref="E27:N27"/>
    <mergeCell ref="E28:N28"/>
    <mergeCell ref="E29:N29"/>
    <mergeCell ref="E30:N30"/>
    <mergeCell ref="A1:O1"/>
    <mergeCell ref="E24:N24"/>
    <mergeCell ref="E25:N25"/>
    <mergeCell ref="E26:N26"/>
    <mergeCell ref="E23:N23"/>
    <mergeCell ref="B5:C5"/>
  </mergeCells>
  <phoneticPr fontId="1"/>
  <dataValidations count="4">
    <dataValidation type="list" allowBlank="1" showInputMessage="1" showErrorMessage="1" sqref="F17 F11:F13" xr:uid="{46A3B040-30B0-47BD-9C1C-77E5E6AC5E8C}">
      <formula1>$AB$2:$AB$13</formula1>
    </dataValidation>
    <dataValidation type="list" allowBlank="1" showInputMessage="1" showErrorMessage="1" sqref="J11:J13" xr:uid="{A7A2D1B0-84FF-4396-BCF4-DB05F7244B48}">
      <formula1>$AB$1:$AB$9</formula1>
    </dataValidation>
    <dataValidation type="list" allowBlank="1" showInputMessage="1" showErrorMessage="1" sqref="D17 D11:D13" xr:uid="{BF160088-458F-4DE4-8A1F-67729FCC78ED}">
      <formula1>$AA$2:$AA$3</formula1>
    </dataValidation>
    <dataValidation type="list" allowBlank="1" showInputMessage="1" showErrorMessage="1" sqref="J17" xr:uid="{4D0955BC-87A1-4676-9377-7503348F79B6}">
      <formula1>"1,2,3,4,5"</formula1>
    </dataValidation>
  </dataValidations>
  <pageMargins left="0.7" right="0.7" top="0.75" bottom="0.75" header="0.3" footer="0.3"/>
  <pageSetup paperSize="9"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21b3a15-6bb0-45f2-a4cd-e24adc4c17b9">
      <Terms xmlns="http://schemas.microsoft.com/office/infopath/2007/PartnerControls"/>
    </lcf76f155ced4ddcb4097134ff3c332f>
    <TaxCatchAll xmlns="7f9f39a2-9946-4242-a719-57acfa2ef21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59359AAEC11314987BF63C082E296D8" ma:contentTypeVersion="12" ma:contentTypeDescription="新しいドキュメントを作成します。" ma:contentTypeScope="" ma:versionID="79c861c18d8a598e42b5cae8e1d1eb1b">
  <xsd:schema xmlns:xsd="http://www.w3.org/2001/XMLSchema" xmlns:xs="http://www.w3.org/2001/XMLSchema" xmlns:p="http://schemas.microsoft.com/office/2006/metadata/properties" xmlns:ns2="d21b3a15-6bb0-45f2-a4cd-e24adc4c17b9" xmlns:ns3="7f9f39a2-9946-4242-a719-57acfa2ef21e" targetNamespace="http://schemas.microsoft.com/office/2006/metadata/properties" ma:root="true" ma:fieldsID="79673d74b4fbc0356ae4d81be08eecc6" ns2:_="" ns3:_="">
    <xsd:import namespace="d21b3a15-6bb0-45f2-a4cd-e24adc4c17b9"/>
    <xsd:import namespace="7f9f39a2-9946-4242-a719-57acfa2ef21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1b3a15-6bb0-45f2-a4cd-e24adc4c17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6b90a90e-fa6e-460b-9cf1-9f940013708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9f39a2-9946-4242-a719-57acfa2ef21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b0ca181-6d1b-4568-9f2f-a2d34c4aa48b}" ma:internalName="TaxCatchAll" ma:showField="CatchAllData" ma:web="7f9f39a2-9946-4242-a719-57acfa2ef2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93CEC1-805E-46B5-83A3-24CF96D12484}">
  <ds:schemaRefs>
    <ds:schemaRef ds:uri="http://schemas.microsoft.com/office/2006/metadata/properties"/>
    <ds:schemaRef ds:uri="http://schemas.microsoft.com/office/infopath/2007/PartnerControls"/>
    <ds:schemaRef ds:uri="b0b00496-ec65-48c5-bfdd-e1ebb408cc1e"/>
    <ds:schemaRef ds:uri="72be1151-9aa0-47f2-9068-8cffb35424e6"/>
    <ds:schemaRef ds:uri="d21b3a15-6bb0-45f2-a4cd-e24adc4c17b9"/>
    <ds:schemaRef ds:uri="7f9f39a2-9946-4242-a719-57acfa2ef21e"/>
  </ds:schemaRefs>
</ds:datastoreItem>
</file>

<file path=customXml/itemProps2.xml><?xml version="1.0" encoding="utf-8"?>
<ds:datastoreItem xmlns:ds="http://schemas.openxmlformats.org/officeDocument/2006/customXml" ds:itemID="{BE70020D-B250-4DB0-9B2B-E4B8A57143C3}">
  <ds:schemaRefs>
    <ds:schemaRef ds:uri="http://schemas.microsoft.com/sharepoint/v3/contenttype/forms"/>
  </ds:schemaRefs>
</ds:datastoreItem>
</file>

<file path=customXml/itemProps3.xml><?xml version="1.0" encoding="utf-8"?>
<ds:datastoreItem xmlns:ds="http://schemas.openxmlformats.org/officeDocument/2006/customXml" ds:itemID="{F82CA718-0C64-4C05-B834-8C9011280A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1b3a15-6bb0-45f2-a4cd-e24adc4c17b9"/>
    <ds:schemaRef ds:uri="7f9f39a2-9946-4242-a719-57acfa2ef2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申請書提出ガイド </vt:lpstr>
      <vt:lpstr>⓵VTR使用申請書</vt:lpstr>
      <vt:lpstr>②VTR返送票</vt:lpstr>
      <vt:lpstr>③VTR超過使用届</vt:lpstr>
      <vt:lpstr>'⓵VTR使用申請書'!Print_Area</vt:lpstr>
      <vt:lpstr>③VTR超過使用届!Print_Area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吉田 憲司</dc:creator>
  <cp:keywords/>
  <dc:description/>
  <cp:lastModifiedBy>日髙 絵美</cp:lastModifiedBy>
  <cp:revision/>
  <dcterms:created xsi:type="dcterms:W3CDTF">2024-01-10T06:51:06Z</dcterms:created>
  <dcterms:modified xsi:type="dcterms:W3CDTF">2025-01-20T04:33:05Z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0x010100759359AAEC11314987BF63C082E296D8</vt:lpwstr>
  </property>
  <property fmtid="{D5CDD505-2E9C-101B-9397-08002B2CF9AE}" pid="3" name="MediaServiceImageTags">
    <vt:lpwstr/>
  </property>
</Properties>
</file>